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40" yWindow="-15" windowWidth="8685" windowHeight="9555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</sheets>
  <definedNames>
    <definedName name="_xlnm._FilterDatabase" localSheetId="3" hidden="1">'GENFEM '!$C$5:$L$15</definedName>
    <definedName name="_xlnm._FilterDatabase" localSheetId="0" hidden="1">GENMAS!$A$5:$AH$114</definedName>
    <definedName name="_xlnm._FilterDatabase" localSheetId="2" hidden="1">'MAS O50'!$A$5:$AF$40</definedName>
    <definedName name="_xlnm._FilterDatabase" localSheetId="1" hidden="1">'MAS U50'!$A$5:$AF$50</definedName>
  </definedNames>
  <calcPr calcId="125725"/>
</workbook>
</file>

<file path=xl/calcChain.xml><?xml version="1.0" encoding="utf-8"?>
<calcChain xmlns="http://schemas.openxmlformats.org/spreadsheetml/2006/main">
  <c r="K10" i="6"/>
  <c r="L10"/>
  <c r="M10"/>
  <c r="N10"/>
  <c r="O10"/>
  <c r="K11"/>
  <c r="L11"/>
  <c r="K9"/>
  <c r="L9"/>
  <c r="C14"/>
  <c r="E14"/>
  <c r="F14"/>
  <c r="G14"/>
  <c r="H14"/>
  <c r="H11" i="9"/>
  <c r="H12"/>
  <c r="H13"/>
  <c r="H14"/>
  <c r="H8"/>
  <c r="H15"/>
  <c r="H10"/>
  <c r="O11" i="6" s="1"/>
  <c r="H16" i="9"/>
  <c r="H17"/>
  <c r="H18"/>
  <c r="H19"/>
  <c r="H20"/>
  <c r="H21"/>
  <c r="H9"/>
  <c r="O9" i="6" s="1"/>
  <c r="H22" i="9"/>
  <c r="H23"/>
  <c r="H24"/>
  <c r="H25"/>
  <c r="H26"/>
  <c r="H27"/>
  <c r="H28"/>
  <c r="H29"/>
  <c r="H30"/>
  <c r="H31"/>
  <c r="H32"/>
  <c r="H33"/>
  <c r="H34"/>
  <c r="H7"/>
  <c r="H6"/>
  <c r="G11"/>
  <c r="G12"/>
  <c r="G13"/>
  <c r="G14"/>
  <c r="G8"/>
  <c r="G15"/>
  <c r="G10"/>
  <c r="N11" i="6" s="1"/>
  <c r="G16" i="9"/>
  <c r="G17"/>
  <c r="G18"/>
  <c r="G19"/>
  <c r="G20"/>
  <c r="G21"/>
  <c r="G9"/>
  <c r="G22"/>
  <c r="G23"/>
  <c r="G24"/>
  <c r="G25"/>
  <c r="G26"/>
  <c r="G27"/>
  <c r="G28"/>
  <c r="G29"/>
  <c r="G30"/>
  <c r="G31"/>
  <c r="G32"/>
  <c r="G33"/>
  <c r="G34"/>
  <c r="G7"/>
  <c r="G6"/>
  <c r="F25"/>
  <c r="F26"/>
  <c r="F27"/>
  <c r="F28"/>
  <c r="F29"/>
  <c r="F30"/>
  <c r="F31"/>
  <c r="F32"/>
  <c r="F33"/>
  <c r="F34"/>
  <c r="F7"/>
  <c r="F11"/>
  <c r="F12"/>
  <c r="F13"/>
  <c r="F14"/>
  <c r="F8"/>
  <c r="F15"/>
  <c r="F10"/>
  <c r="M11" i="6" s="1"/>
  <c r="F16" i="9"/>
  <c r="F17"/>
  <c r="F18"/>
  <c r="F19"/>
  <c r="F20"/>
  <c r="F21"/>
  <c r="F9"/>
  <c r="F22"/>
  <c r="F23"/>
  <c r="F24"/>
  <c r="F6"/>
  <c r="H8" i="1"/>
  <c r="H7"/>
  <c r="H18"/>
  <c r="H12"/>
  <c r="H6"/>
  <c r="H38"/>
  <c r="H9"/>
  <c r="H19"/>
  <c r="H20"/>
  <c r="H15"/>
  <c r="H11"/>
  <c r="H39"/>
  <c r="H13"/>
  <c r="H40"/>
  <c r="H41"/>
  <c r="H42"/>
  <c r="H43"/>
  <c r="H25"/>
  <c r="H44"/>
  <c r="H31"/>
  <c r="H45"/>
  <c r="H46"/>
  <c r="H47"/>
  <c r="H32"/>
  <c r="H16"/>
  <c r="H30"/>
  <c r="H48"/>
  <c r="H49"/>
  <c r="H50"/>
  <c r="H51"/>
  <c r="H52"/>
  <c r="H53"/>
  <c r="H54"/>
  <c r="H24"/>
  <c r="H55"/>
  <c r="H56"/>
  <c r="H57"/>
  <c r="H58"/>
  <c r="H27"/>
  <c r="H36"/>
  <c r="H59"/>
  <c r="H60"/>
  <c r="H61"/>
  <c r="H17"/>
  <c r="H62"/>
  <c r="H21"/>
  <c r="H34"/>
  <c r="H63"/>
  <c r="H64"/>
  <c r="H65"/>
  <c r="H22"/>
  <c r="H66"/>
  <c r="H67"/>
  <c r="H68"/>
  <c r="H10"/>
  <c r="H69"/>
  <c r="H70"/>
  <c r="H71"/>
  <c r="H26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29"/>
  <c r="H14"/>
  <c r="H33"/>
  <c r="H23"/>
  <c r="H28"/>
  <c r="H35"/>
  <c r="H111"/>
  <c r="H112"/>
  <c r="H113"/>
  <c r="H114"/>
  <c r="F8"/>
  <c r="F7"/>
  <c r="F18"/>
  <c r="F12"/>
  <c r="F6"/>
  <c r="F38"/>
  <c r="F9"/>
  <c r="F19"/>
  <c r="F20"/>
  <c r="F15"/>
  <c r="F11"/>
  <c r="F39"/>
  <c r="F13"/>
  <c r="F40"/>
  <c r="F41"/>
  <c r="F42"/>
  <c r="F43"/>
  <c r="F25"/>
  <c r="F44"/>
  <c r="F31"/>
  <c r="F45"/>
  <c r="F46"/>
  <c r="F47"/>
  <c r="F32"/>
  <c r="F16"/>
  <c r="F30"/>
  <c r="F48"/>
  <c r="F49"/>
  <c r="F50"/>
  <c r="F51"/>
  <c r="F52"/>
  <c r="F53"/>
  <c r="F54"/>
  <c r="F24"/>
  <c r="F55"/>
  <c r="F56"/>
  <c r="F57"/>
  <c r="F58"/>
  <c r="F27"/>
  <c r="F36"/>
  <c r="F59"/>
  <c r="F60"/>
  <c r="F61"/>
  <c r="F17"/>
  <c r="F62"/>
  <c r="F21"/>
  <c r="F34"/>
  <c r="F63"/>
  <c r="F64"/>
  <c r="F65"/>
  <c r="F22"/>
  <c r="F66"/>
  <c r="F67"/>
  <c r="F68"/>
  <c r="F10"/>
  <c r="F69"/>
  <c r="F70"/>
  <c r="F71"/>
  <c r="F26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29"/>
  <c r="F14"/>
  <c r="F33"/>
  <c r="F23"/>
  <c r="F28"/>
  <c r="F35"/>
  <c r="F111"/>
  <c r="F112"/>
  <c r="F113"/>
  <c r="F114"/>
  <c r="G8"/>
  <c r="G7"/>
  <c r="G18"/>
  <c r="G12"/>
  <c r="G6"/>
  <c r="G38"/>
  <c r="G9"/>
  <c r="G19"/>
  <c r="G20"/>
  <c r="G15"/>
  <c r="G11"/>
  <c r="G39"/>
  <c r="G13"/>
  <c r="G40"/>
  <c r="G41"/>
  <c r="G42"/>
  <c r="G43"/>
  <c r="G25"/>
  <c r="G44"/>
  <c r="G31"/>
  <c r="G45"/>
  <c r="G46"/>
  <c r="G47"/>
  <c r="G32"/>
  <c r="G16"/>
  <c r="G30"/>
  <c r="G48"/>
  <c r="G49"/>
  <c r="G50"/>
  <c r="G51"/>
  <c r="G52"/>
  <c r="G53"/>
  <c r="G54"/>
  <c r="G24"/>
  <c r="G55"/>
  <c r="G56"/>
  <c r="G57"/>
  <c r="G58"/>
  <c r="G27"/>
  <c r="G36"/>
  <c r="G59"/>
  <c r="G60"/>
  <c r="G61"/>
  <c r="G17"/>
  <c r="G62"/>
  <c r="G21"/>
  <c r="G34"/>
  <c r="G63"/>
  <c r="G64"/>
  <c r="G65"/>
  <c r="G22"/>
  <c r="G66"/>
  <c r="G67"/>
  <c r="G68"/>
  <c r="G10"/>
  <c r="G69"/>
  <c r="G70"/>
  <c r="G71"/>
  <c r="G26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29"/>
  <c r="G14"/>
  <c r="G33"/>
  <c r="G23"/>
  <c r="G28"/>
  <c r="G35"/>
  <c r="G111"/>
  <c r="G112"/>
  <c r="G113"/>
  <c r="G114"/>
  <c r="G37"/>
  <c r="G7" i="6" s="1"/>
  <c r="H37" i="1"/>
  <c r="F37"/>
  <c r="K8" i="6"/>
  <c r="L8"/>
  <c r="C20"/>
  <c r="E20"/>
  <c r="F20"/>
  <c r="G20"/>
  <c r="H20"/>
  <c r="C21"/>
  <c r="E21"/>
  <c r="F21"/>
  <c r="G21"/>
  <c r="H21"/>
  <c r="C22"/>
  <c r="E22"/>
  <c r="F22"/>
  <c r="G22"/>
  <c r="H22"/>
  <c r="C23"/>
  <c r="E23"/>
  <c r="F23"/>
  <c r="G23"/>
  <c r="H23"/>
  <c r="D8"/>
  <c r="D9"/>
  <c r="D7"/>
  <c r="H13"/>
  <c r="G12"/>
  <c r="C7"/>
  <c r="E7"/>
  <c r="K7"/>
  <c r="L7"/>
  <c r="C8"/>
  <c r="E8"/>
  <c r="C9"/>
  <c r="E9"/>
  <c r="C12"/>
  <c r="E12"/>
  <c r="C13"/>
  <c r="E13"/>
  <c r="C19"/>
  <c r="E19"/>
  <c r="H7"/>
  <c r="F19"/>
  <c r="G19"/>
  <c r="H19"/>
  <c r="F12"/>
  <c r="H12"/>
  <c r="F13"/>
  <c r="G13"/>
  <c r="N7"/>
  <c r="M9" l="1"/>
  <c r="N9"/>
  <c r="G9"/>
  <c r="O7"/>
  <c r="O8"/>
  <c r="M8"/>
  <c r="N8"/>
  <c r="G8"/>
  <c r="F7"/>
  <c r="H9"/>
  <c r="F9"/>
  <c r="H8"/>
  <c r="F8"/>
  <c r="M7"/>
</calcChain>
</file>

<file path=xl/sharedStrings.xml><?xml version="1.0" encoding="utf-8"?>
<sst xmlns="http://schemas.openxmlformats.org/spreadsheetml/2006/main" count="629" uniqueCount="195">
  <si>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</si>
  <si>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</si>
  <si>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</si>
  <si>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</si>
  <si>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</si>
  <si>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</si>
  <si>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</si>
  <si>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Punti totali</t>
  </si>
  <si>
    <t>Gare</t>
  </si>
  <si>
    <t>Classifica maschile UNDER 50</t>
  </si>
  <si>
    <t>Classifica maschile OVER 50</t>
  </si>
  <si>
    <t>Classifica generale femminile</t>
  </si>
  <si>
    <t>Salita alla Guardia</t>
  </si>
  <si>
    <t>Somma migliori 10 punteggi</t>
  </si>
  <si>
    <t>Somma migliori 8 punteggi</t>
  </si>
  <si>
    <t>Classifica generale FEMMINILE</t>
  </si>
  <si>
    <t>ASCANIO MAURIZIO</t>
  </si>
  <si>
    <t>PISANU MARIO</t>
  </si>
  <si>
    <t>CASTAGNINO ANDREA</t>
  </si>
  <si>
    <t>FRANCIOLINI STEFANO</t>
  </si>
  <si>
    <t>SM45</t>
  </si>
  <si>
    <t>SM40</t>
  </si>
  <si>
    <t>SM55</t>
  </si>
  <si>
    <t>SM50</t>
  </si>
  <si>
    <t>SM</t>
  </si>
  <si>
    <t>SM60</t>
  </si>
  <si>
    <t>U</t>
  </si>
  <si>
    <t>O</t>
  </si>
  <si>
    <t>SF45</t>
  </si>
  <si>
    <t>SCUSSEL ALBERTINA</t>
  </si>
  <si>
    <t>SF50</t>
  </si>
  <si>
    <t>SF</t>
  </si>
  <si>
    <t>MANCINO MICHELE</t>
  </si>
  <si>
    <t>GIFUNI ALFONSO</t>
  </si>
  <si>
    <t>GUASTI ROBERTO</t>
  </si>
  <si>
    <t>FORTE BATTISTA</t>
  </si>
  <si>
    <t>MELIS GIUSEPPE</t>
  </si>
  <si>
    <t>ABBATE ROSARIO</t>
  </si>
  <si>
    <t>GESMUNDO LUCA</t>
  </si>
  <si>
    <t>SM65</t>
  </si>
  <si>
    <t>CODELLA MARIO</t>
  </si>
  <si>
    <t>MONDINI PAOLO</t>
  </si>
  <si>
    <t>PRANDI MARIO</t>
  </si>
  <si>
    <t>SM35</t>
  </si>
  <si>
    <t>PORRO PAOLO</t>
  </si>
  <si>
    <t>MASSA EMANUELA</t>
  </si>
  <si>
    <t>BURLANDO MARTINA</t>
  </si>
  <si>
    <t>SF35</t>
  </si>
  <si>
    <t>PUCCINI GIUSEPPE</t>
  </si>
  <si>
    <t>SM70</t>
  </si>
  <si>
    <t>BOLOGNESI SILVIA</t>
  </si>
  <si>
    <t>BOSCO LUCIA</t>
  </si>
  <si>
    <t>TORRETTA SIMONE</t>
  </si>
  <si>
    <t>BENIGNI ADRIANO</t>
  </si>
  <si>
    <t>SF60</t>
  </si>
  <si>
    <t>SF40</t>
  </si>
  <si>
    <t>CIANCIOSI PAOLA</t>
  </si>
  <si>
    <t>CAMPAGNOLI SALVATORE</t>
  </si>
  <si>
    <t>GRELLA GIORGIO</t>
  </si>
  <si>
    <t>MALASPINA MARCO</t>
  </si>
  <si>
    <t>MAZZEI EMANUELA</t>
  </si>
  <si>
    <t>SF55</t>
  </si>
  <si>
    <t>SCIACCALUGA ROSALBA</t>
  </si>
  <si>
    <t>MIGLIO DANIELA</t>
  </si>
  <si>
    <t>DERI MARIA LUCIA</t>
  </si>
  <si>
    <t>MASSA GIUSEPPE</t>
  </si>
  <si>
    <t>CHIHAOUI BEN RIDHA</t>
  </si>
  <si>
    <t>MARTINI GABRIELLA</t>
  </si>
  <si>
    <t>PRANDI CRISTINA</t>
  </si>
  <si>
    <t>POGLIANI CARLO</t>
  </si>
  <si>
    <t>SPALLINA ELENA</t>
  </si>
  <si>
    <t>POVOLERO MICHELE</t>
  </si>
  <si>
    <t>DE MARTINO PASQUALE</t>
  </si>
  <si>
    <t>SCIACCALUGA ANTONIO</t>
  </si>
  <si>
    <t>SF65</t>
  </si>
  <si>
    <t>PELLONI PAOLO</t>
  </si>
  <si>
    <t>BALBI MARCO</t>
  </si>
  <si>
    <t>CILIBERTI GIORGIO</t>
  </si>
  <si>
    <t>PACE GABRIELE</t>
  </si>
  <si>
    <t>BERTORELLO FEDERICO</t>
  </si>
  <si>
    <t>DEL MIRTO PAOLO</t>
  </si>
  <si>
    <t>MAZZUOLI MARCO</t>
  </si>
  <si>
    <t>BIANCHI MAURO</t>
  </si>
  <si>
    <t>PUPPI CARLA</t>
  </si>
  <si>
    <t>PARODI ANGELA</t>
  </si>
  <si>
    <t>BRUZZONE MICHELE</t>
  </si>
  <si>
    <t>IANNONE ALESSANDRO</t>
  </si>
  <si>
    <t>BERTOLI EMANUELE</t>
  </si>
  <si>
    <t>PACE GIOVANNI</t>
  </si>
  <si>
    <t>ARMANI NICOLO'</t>
  </si>
  <si>
    <t>MARTINI SONIA</t>
  </si>
  <si>
    <t>RICCI ANTONELLA</t>
  </si>
  <si>
    <t>CARRUBBA MAFALDA</t>
  </si>
  <si>
    <t>ERMELLINO ANDREA</t>
  </si>
  <si>
    <t>PENNA ENZO</t>
  </si>
  <si>
    <t>MULTARI MARCO</t>
  </si>
  <si>
    <t>FABBRI DEBORAH</t>
  </si>
  <si>
    <t>CAMPANELLA LUCA</t>
  </si>
  <si>
    <t>BANCHIERI ANDREA ORESTE</t>
  </si>
  <si>
    <t>PESCE GILBERTO</t>
  </si>
  <si>
    <t>QUAGLIA EMMA</t>
  </si>
  <si>
    <t>CHIERICI BARBARA</t>
  </si>
  <si>
    <t>COSTA PIETRO</t>
  </si>
  <si>
    <t>CHISARI VINCENZO</t>
  </si>
  <si>
    <t>CIGNOLINI FAUSTO</t>
  </si>
  <si>
    <t>GATTI MASSIMILIANO</t>
  </si>
  <si>
    <t>BAIARDI CARLO</t>
  </si>
  <si>
    <t>GENTILE MICHELE</t>
  </si>
  <si>
    <t>MERLUZZI GIULIA</t>
  </si>
  <si>
    <t>BIGLIONE MAURO</t>
  </si>
  <si>
    <t>DE PLANO LUIGI</t>
  </si>
  <si>
    <t>PORRO ROBERTO</t>
  </si>
  <si>
    <t>AGNESE STEFANIA</t>
  </si>
  <si>
    <t>VENEZIANO DEIANIRA</t>
  </si>
  <si>
    <t>DI TERLIZZI RICCARDO</t>
  </si>
  <si>
    <t>GAVA CORRADO</t>
  </si>
  <si>
    <t>CONTI SANDRO</t>
  </si>
  <si>
    <t>SAVIO GHEBREHANNA</t>
  </si>
  <si>
    <t>MAAMARI EL MEHDI</t>
  </si>
  <si>
    <t>SCARLATA ANTONIO</t>
  </si>
  <si>
    <t>COSTANTINO GIORGIO</t>
  </si>
  <si>
    <t>PATANE SIMONE</t>
  </si>
  <si>
    <t>LUSETTI GIUSEPPE</t>
  </si>
  <si>
    <t>PEZZANA MATTEO</t>
  </si>
  <si>
    <t>ZUCCO ADRIANO</t>
  </si>
  <si>
    <t>MUSELLA ALESSANDRO</t>
  </si>
  <si>
    <t>MINETTI ANTONIO</t>
  </si>
  <si>
    <t>VETTORI LORENZO</t>
  </si>
  <si>
    <t>PELOSO MAURO</t>
  </si>
  <si>
    <t>MARCELLO MARCO</t>
  </si>
  <si>
    <t>GHIGLINO CLAUDIO</t>
  </si>
  <si>
    <t>GRONDONA PIETRO</t>
  </si>
  <si>
    <t>CAMBIASO MAURIZIO</t>
  </si>
  <si>
    <t>BANELLA FRANCESCA</t>
  </si>
  <si>
    <t>CUGNASCO MASSIMO</t>
  </si>
  <si>
    <t>MANGRONI PAOLO</t>
  </si>
  <si>
    <t>SM75</t>
  </si>
  <si>
    <t>QUINTINO FABIO</t>
  </si>
  <si>
    <t>COVIELLO MATTEO</t>
  </si>
  <si>
    <t>BRIGNONE MAURO</t>
  </si>
  <si>
    <t>BERTAMINO GIOVANNI</t>
  </si>
  <si>
    <t>POLI CHIARA</t>
  </si>
  <si>
    <t>BERTAMINO MARTA</t>
  </si>
  <si>
    <t>REPETTO ENRICO</t>
  </si>
  <si>
    <t>LAZARICH CARLO</t>
  </si>
  <si>
    <t>LAMBERTI ENRICO</t>
  </si>
  <si>
    <t>POGGI GABRIELE</t>
  </si>
  <si>
    <t>NIOI FRANCESCO</t>
  </si>
  <si>
    <t>FACCIO MAURO</t>
  </si>
  <si>
    <t>ARESTA SIMONE</t>
  </si>
  <si>
    <t>ARESTA ALEX</t>
  </si>
  <si>
    <t>ZACCARIELLO GAETANO</t>
  </si>
  <si>
    <t>VACCINA TOMMASO</t>
  </si>
  <si>
    <t>LAUNO MARCO</t>
  </si>
  <si>
    <t>CALVINI GIUSEPPE</t>
  </si>
  <si>
    <t>VENTURINI CRISTIANO</t>
  </si>
  <si>
    <t>FARINA PASQUALE</t>
  </si>
  <si>
    <t>DARDATO GIANLUCA</t>
  </si>
  <si>
    <t>FITTAVOLINI MATTEO</t>
  </si>
  <si>
    <t>BERGAMASCO BARBARA</t>
  </si>
  <si>
    <t>MARCELLO MATTEO</t>
  </si>
  <si>
    <t>SCOPINICH SANDRO</t>
  </si>
  <si>
    <t>BUSINCU ROBERTO</t>
  </si>
  <si>
    <t>Campionato interno 2019</t>
  </si>
  <si>
    <t>portofino run</t>
  </si>
  <si>
    <t>camminata del roccolo</t>
  </si>
  <si>
    <t>una corsa per la vita</t>
  </si>
  <si>
    <t>giro dellì'acquedotto</t>
  </si>
  <si>
    <t>biscione di corsa</t>
  </si>
  <si>
    <t>mezza di genova</t>
  </si>
  <si>
    <t>la panoramica</t>
  </si>
  <si>
    <t>vai come vuoi</t>
  </si>
  <si>
    <t>marcia di chiavari</t>
  </si>
  <si>
    <t>stragenova</t>
  </si>
  <si>
    <t>valbisagno</t>
  </si>
  <si>
    <t>scalata al diamante</t>
  </si>
  <si>
    <t>7 km di chiavari</t>
  </si>
  <si>
    <t>memorial Queirolo</t>
  </si>
  <si>
    <t>straberlino</t>
  </si>
  <si>
    <t>per.. Correndo il centro storico</t>
  </si>
  <si>
    <t>giro lago di osiglia</t>
  </si>
  <si>
    <t>giro mura di loano</t>
  </si>
  <si>
    <t>mezza di novi</t>
  </si>
  <si>
    <t>10 di vado</t>
  </si>
  <si>
    <t>acquedotto prato valcanate</t>
  </si>
  <si>
    <t>cross archi romani</t>
  </si>
  <si>
    <t>10 di chiavari</t>
  </si>
  <si>
    <t>acquedotto cartagenova</t>
  </si>
  <si>
    <t>MARTINI MASSIMILIANO</t>
  </si>
  <si>
    <t>GIUGNI LUISA</t>
  </si>
  <si>
    <t>PARI LUCA</t>
  </si>
  <si>
    <t>BRUZZONE PAOLO</t>
  </si>
  <si>
    <t>RAMPA ENRICO</t>
  </si>
  <si>
    <t>LITTERIO GIANLUCA</t>
  </si>
  <si>
    <t>BRUNI GIANLUCA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</si>
</sst>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2" borderId="15" xfId="0" applyFill="1" applyBorder="1"/>
    <xf numFmtId="0" fontId="0" fillId="7" borderId="0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7" borderId="0" xfId="0" applyFill="1"/>
    <xf numFmtId="0" fontId="0" fillId="7" borderId="15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8" fillId="7" borderId="0" xfId="0" applyFont="1" applyFill="1"/>
    <xf numFmtId="0" fontId="0" fillId="0" borderId="0" xfId="0" applyFill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8" borderId="6" xfId="0" applyFill="1" applyBorder="1"/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2" borderId="2" xfId="0" applyFill="1" applyBorder="1"/>
    <xf numFmtId="0" fontId="0" fillId="0" borderId="7" xfId="0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0" fillId="8" borderId="8" xfId="0" applyFill="1" applyBorder="1" applyAlignment="1"/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7"/>
  <sheetViews>
    <sheetView tabSelected="1"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/>
  <cols>
    <col min="1" max="1" width="1" style="6" customWidth="1"/>
    <col min="2" max="2" width="4.7109375" style="1" customWidth="1"/>
    <col min="3" max="3" width="31.7109375" bestFit="1" customWidth="1"/>
    <col min="4" max="4" width="7.5703125" customWidth="1"/>
    <col min="5" max="5" width="9.1406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8" width="9.140625" customWidth="1"/>
    <col min="29" max="29" width="9.28515625" style="6" customWidth="1"/>
    <col min="30" max="30" width="9.85546875" style="6" customWidth="1"/>
    <col min="31" max="35" width="9.140625" style="6" customWidth="1"/>
    <col min="36" max="39" width="9" style="6" customWidth="1"/>
    <col min="40" max="16384" width="9" style="6"/>
  </cols>
  <sheetData>
    <row r="1" spans="1:33" ht="9" customHeight="1" thickBot="1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3" ht="24" thickBot="1">
      <c r="B2" s="64" t="s">
        <v>3</v>
      </c>
      <c r="C2" s="65"/>
      <c r="D2" s="65"/>
      <c r="E2" s="65"/>
      <c r="F2" s="65"/>
      <c r="G2" s="65"/>
      <c r="H2" s="66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</row>
    <row r="3" spans="1:33" ht="21.75" thickBot="1">
      <c r="B3" s="67" t="s">
        <v>163</v>
      </c>
      <c r="C3" s="68"/>
      <c r="D3" s="68"/>
      <c r="E3" s="68"/>
      <c r="F3" s="68"/>
      <c r="G3" s="68"/>
      <c r="H3" s="6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  <c r="AF3" s="6">
        <v>24</v>
      </c>
      <c r="AG3" s="6">
        <v>25</v>
      </c>
    </row>
    <row r="4" spans="1:33" ht="19.5" thickBot="1">
      <c r="B4" s="70" t="s">
        <v>4</v>
      </c>
      <c r="C4" s="71"/>
      <c r="D4" s="71"/>
      <c r="E4" s="71"/>
      <c r="F4" s="71"/>
      <c r="G4" s="71"/>
      <c r="H4" s="71"/>
      <c r="I4" s="72" t="s">
        <v>8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55"/>
    </row>
    <row r="5" spans="1:33" ht="50.25" customHeight="1" thickBot="1">
      <c r="B5" s="10" t="s">
        <v>5</v>
      </c>
      <c r="C5" s="2" t="s">
        <v>0</v>
      </c>
      <c r="D5" s="3" t="s">
        <v>2</v>
      </c>
      <c r="E5" s="50" t="s">
        <v>1</v>
      </c>
      <c r="F5" s="11" t="s">
        <v>13</v>
      </c>
      <c r="G5" s="13" t="s">
        <v>7</v>
      </c>
      <c r="H5" s="54" t="s">
        <v>6</v>
      </c>
      <c r="I5" s="48" t="s">
        <v>164</v>
      </c>
      <c r="J5" s="48" t="s">
        <v>165</v>
      </c>
      <c r="K5" s="48" t="s">
        <v>166</v>
      </c>
      <c r="L5" s="48" t="s">
        <v>167</v>
      </c>
      <c r="M5" s="48" t="s">
        <v>168</v>
      </c>
      <c r="N5" s="48" t="s">
        <v>169</v>
      </c>
      <c r="O5" s="48" t="s">
        <v>170</v>
      </c>
      <c r="P5" s="48" t="s">
        <v>171</v>
      </c>
      <c r="Q5" s="48" t="s">
        <v>172</v>
      </c>
      <c r="R5" s="48" t="s">
        <v>173</v>
      </c>
      <c r="S5" s="48" t="s">
        <v>174</v>
      </c>
      <c r="T5" s="48" t="s">
        <v>175</v>
      </c>
      <c r="U5" s="48" t="s">
        <v>176</v>
      </c>
      <c r="V5" s="48" t="s">
        <v>177</v>
      </c>
      <c r="W5" s="48" t="s">
        <v>178</v>
      </c>
      <c r="X5" s="48" t="s">
        <v>179</v>
      </c>
      <c r="Y5" s="48" t="s">
        <v>180</v>
      </c>
      <c r="Z5" s="48" t="s">
        <v>187</v>
      </c>
      <c r="AA5" s="48" t="s">
        <v>12</v>
      </c>
      <c r="AB5" s="48" t="s">
        <v>181</v>
      </c>
      <c r="AC5" s="48" t="s">
        <v>182</v>
      </c>
      <c r="AD5" s="48" t="s">
        <v>183</v>
      </c>
      <c r="AE5" s="51" t="s">
        <v>186</v>
      </c>
      <c r="AF5" s="48" t="s">
        <v>184</v>
      </c>
      <c r="AG5" s="48" t="s">
        <v>185</v>
      </c>
    </row>
    <row r="6" spans="1:33" ht="15" customHeight="1">
      <c r="A6" s="9"/>
      <c r="B6" s="10">
        <v>1</v>
      </c>
      <c r="C6" s="36" t="s">
        <v>41</v>
      </c>
      <c r="D6" s="16" t="s">
        <v>26</v>
      </c>
      <c r="E6" s="5" t="s">
        <v>20</v>
      </c>
      <c r="F6" s="16" t="e">
        <f t="shared" ref="F6:F37" si="0">LARGE(I6:AG6,1)+LARGE(I6:AG6,2)+LARGE(I6:AG6,3)+LARGE(I6:AG6,4)+LARGE(I6:AG6,5)+LARGE(I6:AG6,6)+LARGE(I6:AG6,7)+LARGE(I6:AG6,8)+LARGE(I6:AG6,9)+LARGE(I6:AG6,10)</f>
        <v>#NUM!</v>
      </c>
      <c r="G6" s="16">
        <f t="shared" ref="G6:G37" si="1">SUM(I6:AG6)</f>
        <v>128</v>
      </c>
      <c r="H6" s="16">
        <f t="shared" ref="H6:H37" si="2">COUNT(I6:AG6)</f>
        <v>5</v>
      </c>
      <c r="I6" s="5">
        <v>24</v>
      </c>
      <c r="J6" s="33">
        <v>28</v>
      </c>
      <c r="K6" s="22">
        <v>26</v>
      </c>
      <c r="L6" s="5">
        <v>27</v>
      </c>
      <c r="M6" s="5">
        <v>23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2"/>
      <c r="AD6" s="5"/>
      <c r="AE6" s="5"/>
      <c r="AF6" s="5"/>
      <c r="AG6" s="5"/>
    </row>
    <row r="7" spans="1:33">
      <c r="A7" s="9"/>
      <c r="B7" s="5">
        <v>2</v>
      </c>
      <c r="C7" s="36" t="s">
        <v>34</v>
      </c>
      <c r="D7" s="16" t="s">
        <v>26</v>
      </c>
      <c r="E7" s="5" t="s">
        <v>20</v>
      </c>
      <c r="F7" s="16" t="e">
        <f t="shared" si="0"/>
        <v>#NUM!</v>
      </c>
      <c r="G7" s="16">
        <f t="shared" si="1"/>
        <v>106</v>
      </c>
      <c r="H7" s="16">
        <f t="shared" si="2"/>
        <v>4</v>
      </c>
      <c r="I7" s="5"/>
      <c r="J7" s="5">
        <v>26</v>
      </c>
      <c r="K7" s="22">
        <v>28</v>
      </c>
      <c r="L7" s="5">
        <v>28</v>
      </c>
      <c r="M7" s="5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2"/>
      <c r="AA7" s="5"/>
      <c r="AB7" s="5"/>
      <c r="AC7" s="22"/>
      <c r="AD7" s="5"/>
      <c r="AE7" s="5"/>
      <c r="AF7" s="5"/>
      <c r="AG7" s="5"/>
    </row>
    <row r="8" spans="1:33">
      <c r="A8" s="9"/>
      <c r="B8" s="5">
        <v>3</v>
      </c>
      <c r="C8" s="36" t="s">
        <v>121</v>
      </c>
      <c r="D8" s="16" t="s">
        <v>26</v>
      </c>
      <c r="E8" s="16" t="s">
        <v>21</v>
      </c>
      <c r="F8" s="16" t="e">
        <f t="shared" si="0"/>
        <v>#NUM!</v>
      </c>
      <c r="G8" s="16">
        <f t="shared" si="1"/>
        <v>85</v>
      </c>
      <c r="H8" s="16">
        <f t="shared" si="2"/>
        <v>3</v>
      </c>
      <c r="I8" s="5"/>
      <c r="J8" s="5"/>
      <c r="K8" s="22">
        <v>29</v>
      </c>
      <c r="L8" s="5">
        <v>29</v>
      </c>
      <c r="M8" s="5">
        <v>27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2"/>
      <c r="AD8" s="5"/>
      <c r="AE8" s="5"/>
      <c r="AF8" s="5"/>
      <c r="AG8" s="5"/>
    </row>
    <row r="9" spans="1:33" ht="15" customHeight="1">
      <c r="A9" s="9"/>
      <c r="B9" s="5">
        <v>4</v>
      </c>
      <c r="C9" s="37" t="s">
        <v>37</v>
      </c>
      <c r="D9" s="16" t="s">
        <v>27</v>
      </c>
      <c r="E9" s="16" t="s">
        <v>25</v>
      </c>
      <c r="F9" s="16" t="e">
        <f t="shared" si="0"/>
        <v>#NUM!</v>
      </c>
      <c r="G9" s="16">
        <f t="shared" si="1"/>
        <v>84</v>
      </c>
      <c r="H9" s="16">
        <f t="shared" si="2"/>
        <v>4</v>
      </c>
      <c r="I9" s="5"/>
      <c r="J9" s="33">
        <v>24</v>
      </c>
      <c r="K9" s="22">
        <v>25</v>
      </c>
      <c r="L9" s="5">
        <v>20</v>
      </c>
      <c r="M9" s="5">
        <v>15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2"/>
      <c r="AD9" s="5"/>
      <c r="AE9" s="5"/>
      <c r="AF9" s="5"/>
      <c r="AG9" s="5"/>
    </row>
    <row r="10" spans="1:33" ht="15" customHeight="1">
      <c r="A10" s="9"/>
      <c r="B10" s="5">
        <v>5</v>
      </c>
      <c r="C10" s="36" t="s">
        <v>110</v>
      </c>
      <c r="D10" s="16" t="s">
        <v>27</v>
      </c>
      <c r="E10" s="16" t="s">
        <v>25</v>
      </c>
      <c r="F10" s="16" t="e">
        <f t="shared" si="0"/>
        <v>#NUM!</v>
      </c>
      <c r="G10" s="16">
        <f t="shared" si="1"/>
        <v>79</v>
      </c>
      <c r="H10" s="16">
        <f t="shared" si="2"/>
        <v>3</v>
      </c>
      <c r="I10" s="5"/>
      <c r="J10" s="5">
        <v>30</v>
      </c>
      <c r="K10" s="22">
        <v>27</v>
      </c>
      <c r="L10" s="5"/>
      <c r="M10" s="5">
        <v>22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2"/>
      <c r="AD10" s="5"/>
      <c r="AE10" s="5"/>
      <c r="AF10" s="5"/>
      <c r="AG10" s="5"/>
    </row>
    <row r="11" spans="1:33" ht="15" customHeight="1">
      <c r="A11" s="9"/>
      <c r="B11" s="5">
        <v>6</v>
      </c>
      <c r="C11" s="38" t="s">
        <v>16</v>
      </c>
      <c r="D11" s="5" t="s">
        <v>27</v>
      </c>
      <c r="E11" s="26" t="s">
        <v>23</v>
      </c>
      <c r="F11" s="16" t="e">
        <f t="shared" si="0"/>
        <v>#NUM!</v>
      </c>
      <c r="G11" s="16">
        <f t="shared" si="1"/>
        <v>76</v>
      </c>
      <c r="H11" s="16">
        <f t="shared" si="2"/>
        <v>3</v>
      </c>
      <c r="I11" s="5"/>
      <c r="J11" s="5">
        <v>29</v>
      </c>
      <c r="K11" s="22"/>
      <c r="L11" s="5">
        <v>26</v>
      </c>
      <c r="M11" s="5">
        <v>21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32"/>
      <c r="AA11" s="5"/>
      <c r="AB11" s="5"/>
      <c r="AC11" s="22"/>
      <c r="AD11" s="5"/>
      <c r="AE11" s="5"/>
      <c r="AF11" s="5"/>
      <c r="AG11" s="5"/>
    </row>
    <row r="12" spans="1:33" ht="15" customHeight="1">
      <c r="A12" s="9"/>
      <c r="B12" s="5">
        <v>7</v>
      </c>
      <c r="C12" s="36" t="s">
        <v>114</v>
      </c>
      <c r="D12" s="16" t="s">
        <v>26</v>
      </c>
      <c r="E12" s="16" t="s">
        <v>21</v>
      </c>
      <c r="F12" s="16" t="e">
        <f t="shared" si="0"/>
        <v>#NUM!</v>
      </c>
      <c r="G12" s="16">
        <f t="shared" si="1"/>
        <v>67</v>
      </c>
      <c r="H12" s="16">
        <f t="shared" si="2"/>
        <v>3</v>
      </c>
      <c r="I12" s="5">
        <v>23</v>
      </c>
      <c r="J12" s="33"/>
      <c r="K12" s="22"/>
      <c r="L12" s="5">
        <v>25</v>
      </c>
      <c r="M12" s="5">
        <v>19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2"/>
      <c r="AD12" s="5"/>
      <c r="AE12" s="5"/>
      <c r="AF12" s="5"/>
      <c r="AG12" s="5"/>
    </row>
    <row r="13" spans="1:33" ht="15" customHeight="1">
      <c r="A13" s="9"/>
      <c r="B13" s="5">
        <v>8</v>
      </c>
      <c r="C13" s="36" t="s">
        <v>58</v>
      </c>
      <c r="D13" s="16" t="s">
        <v>27</v>
      </c>
      <c r="E13" s="5" t="s">
        <v>23</v>
      </c>
      <c r="F13" s="16" t="e">
        <f t="shared" si="0"/>
        <v>#NUM!</v>
      </c>
      <c r="G13" s="16">
        <f t="shared" si="1"/>
        <v>59</v>
      </c>
      <c r="H13" s="16">
        <f t="shared" si="2"/>
        <v>2</v>
      </c>
      <c r="I13" s="5"/>
      <c r="J13" s="5"/>
      <c r="K13" s="22"/>
      <c r="L13" s="5">
        <v>30</v>
      </c>
      <c r="M13" s="5">
        <v>29</v>
      </c>
      <c r="N13" s="5"/>
      <c r="O13" s="5"/>
      <c r="P13" s="5"/>
      <c r="Q13" s="5"/>
      <c r="R13" s="5"/>
      <c r="S13" s="5"/>
      <c r="T13" s="5"/>
      <c r="U13" s="5"/>
      <c r="V13" s="1"/>
      <c r="W13" s="5"/>
      <c r="X13" s="5"/>
      <c r="Y13" s="5"/>
      <c r="Z13" s="5"/>
      <c r="AA13" s="5"/>
      <c r="AB13" s="5"/>
      <c r="AC13" s="22"/>
      <c r="AD13" s="5"/>
      <c r="AE13" s="5"/>
      <c r="AF13" s="5"/>
      <c r="AG13" s="5"/>
    </row>
    <row r="14" spans="1:33" ht="15" customHeight="1">
      <c r="A14" s="9"/>
      <c r="B14" s="5">
        <v>9</v>
      </c>
      <c r="C14" s="36" t="s">
        <v>190</v>
      </c>
      <c r="D14" s="16" t="s">
        <v>26</v>
      </c>
      <c r="E14" s="16" t="s">
        <v>24</v>
      </c>
      <c r="F14" s="16" t="e">
        <f t="shared" si="0"/>
        <v>#NUM!</v>
      </c>
      <c r="G14" s="16">
        <f t="shared" si="1"/>
        <v>58</v>
      </c>
      <c r="H14" s="16">
        <f t="shared" si="2"/>
        <v>2</v>
      </c>
      <c r="I14" s="5"/>
      <c r="J14" s="5"/>
      <c r="K14" s="22">
        <v>30</v>
      </c>
      <c r="L14" s="5"/>
      <c r="M14" s="5">
        <v>28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2"/>
      <c r="AD14" s="5"/>
      <c r="AE14" s="5"/>
      <c r="AF14" s="5"/>
      <c r="AG14" s="5"/>
    </row>
    <row r="15" spans="1:33" ht="15" customHeight="1">
      <c r="A15" s="9"/>
      <c r="B15" s="5">
        <v>10</v>
      </c>
      <c r="C15" s="36" t="s">
        <v>72</v>
      </c>
      <c r="D15" s="16" t="s">
        <v>27</v>
      </c>
      <c r="E15" s="5" t="s">
        <v>25</v>
      </c>
      <c r="F15" s="16" t="e">
        <f t="shared" si="0"/>
        <v>#NUM!</v>
      </c>
      <c r="G15" s="16">
        <f t="shared" si="1"/>
        <v>49</v>
      </c>
      <c r="H15" s="16">
        <f t="shared" si="2"/>
        <v>2</v>
      </c>
      <c r="I15" s="5"/>
      <c r="J15" s="5"/>
      <c r="K15" s="22">
        <v>24</v>
      </c>
      <c r="L15" s="5"/>
      <c r="M15" s="5">
        <v>25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2"/>
      <c r="AD15" s="5"/>
      <c r="AE15" s="5"/>
      <c r="AF15" s="5"/>
      <c r="AG15" s="5"/>
    </row>
    <row r="16" spans="1:33">
      <c r="A16" s="9"/>
      <c r="B16" s="5">
        <v>11</v>
      </c>
      <c r="C16" s="38" t="s">
        <v>116</v>
      </c>
      <c r="D16" s="16" t="s">
        <v>27</v>
      </c>
      <c r="E16" s="26" t="s">
        <v>22</v>
      </c>
      <c r="F16" s="16" t="e">
        <f t="shared" si="0"/>
        <v>#NUM!</v>
      </c>
      <c r="G16" s="16">
        <f t="shared" si="1"/>
        <v>47</v>
      </c>
      <c r="H16" s="16">
        <f t="shared" si="2"/>
        <v>2</v>
      </c>
      <c r="I16" s="5"/>
      <c r="J16" s="5">
        <v>27</v>
      </c>
      <c r="K16" s="22"/>
      <c r="L16" s="5"/>
      <c r="M16" s="5">
        <v>20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2"/>
      <c r="AD16" s="5"/>
      <c r="AE16" s="5"/>
      <c r="AF16" s="5"/>
      <c r="AG16" s="5"/>
    </row>
    <row r="17" spans="1:33">
      <c r="A17" s="9"/>
      <c r="B17" s="5">
        <v>12</v>
      </c>
      <c r="C17" s="36" t="s">
        <v>57</v>
      </c>
      <c r="D17" s="16" t="s">
        <v>27</v>
      </c>
      <c r="E17" s="5" t="s">
        <v>25</v>
      </c>
      <c r="F17" s="16" t="e">
        <f t="shared" si="0"/>
        <v>#NUM!</v>
      </c>
      <c r="G17" s="16">
        <f t="shared" si="1"/>
        <v>43</v>
      </c>
      <c r="H17" s="16">
        <f t="shared" si="2"/>
        <v>2</v>
      </c>
      <c r="I17" s="5">
        <v>20</v>
      </c>
      <c r="J17" s="5"/>
      <c r="K17" s="22"/>
      <c r="L17" s="5">
        <v>23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2"/>
      <c r="AD17" s="5"/>
      <c r="AE17" s="5"/>
      <c r="AF17" s="5"/>
      <c r="AG17" s="5"/>
    </row>
    <row r="18" spans="1:33" ht="15" customHeight="1">
      <c r="A18" s="9"/>
      <c r="B18" s="5">
        <v>13</v>
      </c>
      <c r="C18" s="36" t="s">
        <v>82</v>
      </c>
      <c r="D18" s="16" t="s">
        <v>27</v>
      </c>
      <c r="E18" s="16" t="s">
        <v>39</v>
      </c>
      <c r="F18" s="16" t="e">
        <f t="shared" si="0"/>
        <v>#NUM!</v>
      </c>
      <c r="G18" s="16">
        <f t="shared" si="1"/>
        <v>42</v>
      </c>
      <c r="H18" s="16">
        <f t="shared" si="2"/>
        <v>2</v>
      </c>
      <c r="I18" s="5"/>
      <c r="J18" s="5"/>
      <c r="K18" s="1"/>
      <c r="L18" s="5">
        <v>24</v>
      </c>
      <c r="M18" s="5">
        <v>18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2"/>
      <c r="AD18" s="5"/>
      <c r="AE18" s="5"/>
      <c r="AF18" s="5"/>
      <c r="AG18" s="5"/>
    </row>
    <row r="19" spans="1:33" ht="15" customHeight="1">
      <c r="A19" s="9"/>
      <c r="B19" s="5">
        <v>14</v>
      </c>
      <c r="C19" s="36" t="s">
        <v>40</v>
      </c>
      <c r="D19" s="16" t="s">
        <v>27</v>
      </c>
      <c r="E19" s="5" t="s">
        <v>25</v>
      </c>
      <c r="F19" s="16" t="e">
        <f t="shared" si="0"/>
        <v>#NUM!</v>
      </c>
      <c r="G19" s="16">
        <f t="shared" si="1"/>
        <v>41</v>
      </c>
      <c r="H19" s="16">
        <f t="shared" si="2"/>
        <v>2</v>
      </c>
      <c r="I19" s="5"/>
      <c r="J19" s="5">
        <v>25</v>
      </c>
      <c r="K19" s="22"/>
      <c r="L19" s="5"/>
      <c r="M19" s="5">
        <v>16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5"/>
      <c r="AE19" s="5"/>
      <c r="AF19" s="5"/>
      <c r="AG19" s="5"/>
    </row>
    <row r="20" spans="1:33" ht="15" customHeight="1">
      <c r="A20" s="9"/>
      <c r="B20" s="5">
        <v>15</v>
      </c>
      <c r="C20" s="36" t="s">
        <v>76</v>
      </c>
      <c r="D20" s="16" t="s">
        <v>27</v>
      </c>
      <c r="E20" s="5" t="s">
        <v>25</v>
      </c>
      <c r="F20" s="16" t="e">
        <f t="shared" si="0"/>
        <v>#NUM!</v>
      </c>
      <c r="G20" s="16">
        <f t="shared" si="1"/>
        <v>35</v>
      </c>
      <c r="H20" s="16">
        <f t="shared" si="2"/>
        <v>2</v>
      </c>
      <c r="I20" s="5"/>
      <c r="J20" s="5"/>
      <c r="K20" s="22">
        <v>23</v>
      </c>
      <c r="L20" s="5"/>
      <c r="M20" s="5">
        <v>12</v>
      </c>
      <c r="N20" s="5"/>
      <c r="O20" s="5"/>
      <c r="P20" s="5"/>
      <c r="Q20" s="5"/>
      <c r="R20" s="5"/>
      <c r="S20" s="5"/>
      <c r="T20" s="5"/>
      <c r="U20" s="5"/>
      <c r="V20" s="1"/>
      <c r="W20" s="5"/>
      <c r="X20" s="5"/>
      <c r="Y20" s="5"/>
      <c r="Z20" s="5"/>
      <c r="AA20" s="5"/>
      <c r="AB20" s="5"/>
      <c r="AC20" s="22"/>
      <c r="AD20" s="5"/>
      <c r="AE20" s="5"/>
      <c r="AF20" s="5"/>
      <c r="AG20" s="5"/>
    </row>
    <row r="21" spans="1:33" ht="15" customHeight="1">
      <c r="A21" s="9"/>
      <c r="B21" s="5">
        <v>16</v>
      </c>
      <c r="C21" s="38" t="s">
        <v>17</v>
      </c>
      <c r="D21" s="16" t="s">
        <v>27</v>
      </c>
      <c r="E21" s="26" t="s">
        <v>22</v>
      </c>
      <c r="F21" s="16" t="e">
        <f t="shared" si="0"/>
        <v>#NUM!</v>
      </c>
      <c r="G21" s="16">
        <f t="shared" si="1"/>
        <v>32</v>
      </c>
      <c r="H21" s="16">
        <f t="shared" si="2"/>
        <v>2</v>
      </c>
      <c r="I21" s="5"/>
      <c r="J21" s="5"/>
      <c r="K21" s="22"/>
      <c r="L21" s="5">
        <v>19</v>
      </c>
      <c r="M21" s="5">
        <v>13</v>
      </c>
      <c r="N21" s="5"/>
      <c r="O21" s="5"/>
      <c r="P21" s="5"/>
      <c r="Q21" s="5"/>
      <c r="R21" s="5"/>
      <c r="S21" s="5"/>
      <c r="T21" s="5"/>
      <c r="U21" s="5"/>
      <c r="W21" s="5"/>
      <c r="X21" s="5"/>
      <c r="Y21" s="5"/>
      <c r="Z21" s="5"/>
      <c r="AA21" s="5"/>
      <c r="AB21" s="5"/>
      <c r="AC21" s="22"/>
      <c r="AD21" s="5"/>
      <c r="AE21" s="5"/>
      <c r="AF21" s="5"/>
      <c r="AG21" s="5"/>
    </row>
    <row r="22" spans="1:33" ht="15" customHeight="1">
      <c r="A22" s="9"/>
      <c r="B22" s="5">
        <v>17</v>
      </c>
      <c r="C22" s="36" t="s">
        <v>160</v>
      </c>
      <c r="D22" s="16" t="s">
        <v>26</v>
      </c>
      <c r="E22" s="16" t="s">
        <v>24</v>
      </c>
      <c r="F22" s="16" t="e">
        <f t="shared" si="0"/>
        <v>#NUM!</v>
      </c>
      <c r="G22" s="16">
        <f t="shared" si="1"/>
        <v>30</v>
      </c>
      <c r="H22" s="16">
        <f t="shared" si="2"/>
        <v>1</v>
      </c>
      <c r="I22" s="5">
        <v>30</v>
      </c>
      <c r="J22" s="5"/>
      <c r="K22" s="2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2"/>
      <c r="AA22" s="5"/>
      <c r="AB22" s="5"/>
      <c r="AC22" s="22"/>
      <c r="AD22" s="5"/>
      <c r="AE22" s="5"/>
      <c r="AF22" s="5"/>
      <c r="AG22" s="5"/>
    </row>
    <row r="23" spans="1:33" ht="15" customHeight="1">
      <c r="A23" s="9"/>
      <c r="B23" s="5">
        <v>18</v>
      </c>
      <c r="C23" s="36" t="s">
        <v>192</v>
      </c>
      <c r="D23" s="16" t="s">
        <v>27</v>
      </c>
      <c r="E23" s="16" t="s">
        <v>23</v>
      </c>
      <c r="F23" s="16" t="e">
        <f t="shared" si="0"/>
        <v>#NUM!</v>
      </c>
      <c r="G23" s="16">
        <f t="shared" si="1"/>
        <v>30</v>
      </c>
      <c r="H23" s="16">
        <f t="shared" si="2"/>
        <v>1</v>
      </c>
      <c r="I23" s="5"/>
      <c r="J23" s="5"/>
      <c r="K23" s="22"/>
      <c r="L23" s="5"/>
      <c r="M23" s="5">
        <v>30</v>
      </c>
      <c r="N23" s="5"/>
      <c r="O23" s="5"/>
      <c r="P23" s="5"/>
      <c r="Q23" s="5"/>
      <c r="R23" s="5"/>
      <c r="S23" s="5"/>
      <c r="T23" s="5"/>
      <c r="U23" s="5"/>
      <c r="W23" s="5"/>
      <c r="X23" s="5"/>
      <c r="Y23" s="5"/>
      <c r="Z23" s="5"/>
      <c r="AA23" s="5"/>
      <c r="AB23" s="5"/>
      <c r="AC23" s="22"/>
      <c r="AD23" s="5"/>
      <c r="AE23" s="5"/>
      <c r="AF23" s="5"/>
      <c r="AG23" s="5"/>
    </row>
    <row r="24" spans="1:33" ht="15" customHeight="1">
      <c r="A24" s="9"/>
      <c r="B24" s="5">
        <v>19</v>
      </c>
      <c r="C24" s="36" t="s">
        <v>79</v>
      </c>
      <c r="D24" s="16" t="s">
        <v>26</v>
      </c>
      <c r="E24" s="16" t="s">
        <v>43</v>
      </c>
      <c r="F24" s="16" t="e">
        <f t="shared" si="0"/>
        <v>#NUM!</v>
      </c>
      <c r="G24" s="16">
        <f t="shared" si="1"/>
        <v>29</v>
      </c>
      <c r="H24" s="16">
        <f t="shared" si="2"/>
        <v>1</v>
      </c>
      <c r="I24" s="5">
        <v>29</v>
      </c>
      <c r="J24" s="5"/>
      <c r="K24" s="2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2"/>
      <c r="AD24" s="5"/>
      <c r="AE24" s="5"/>
      <c r="AF24" s="5"/>
      <c r="AG24" s="5"/>
    </row>
    <row r="25" spans="1:33" ht="15" customHeight="1">
      <c r="A25" s="9"/>
      <c r="B25" s="5">
        <v>20</v>
      </c>
      <c r="C25" s="36" t="s">
        <v>105</v>
      </c>
      <c r="D25" s="16" t="s">
        <v>26</v>
      </c>
      <c r="E25" s="16" t="s">
        <v>43</v>
      </c>
      <c r="F25" s="16" t="e">
        <f t="shared" si="0"/>
        <v>#NUM!</v>
      </c>
      <c r="G25" s="16">
        <f t="shared" si="1"/>
        <v>28</v>
      </c>
      <c r="H25" s="16">
        <f t="shared" si="2"/>
        <v>1</v>
      </c>
      <c r="I25" s="5">
        <v>28</v>
      </c>
      <c r="J25" s="5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5"/>
      <c r="AE25" s="5"/>
      <c r="AF25" s="5"/>
      <c r="AG25" s="5"/>
    </row>
    <row r="26" spans="1:33" ht="15" customHeight="1">
      <c r="A26" s="9"/>
      <c r="B26" s="5">
        <v>21</v>
      </c>
      <c r="C26" s="36" t="s">
        <v>155</v>
      </c>
      <c r="D26" s="16" t="s">
        <v>26</v>
      </c>
      <c r="E26" s="5" t="s">
        <v>20</v>
      </c>
      <c r="F26" s="16" t="e">
        <f t="shared" si="0"/>
        <v>#NUM!</v>
      </c>
      <c r="G26" s="16">
        <f t="shared" si="1"/>
        <v>27</v>
      </c>
      <c r="H26" s="16">
        <f t="shared" si="2"/>
        <v>1</v>
      </c>
      <c r="I26" s="5">
        <v>27</v>
      </c>
      <c r="J26" s="5"/>
      <c r="K26" s="22"/>
      <c r="L26" s="5"/>
      <c r="M26" s="5"/>
      <c r="N26" s="5"/>
      <c r="O26" s="5"/>
      <c r="P26" s="5"/>
      <c r="Q26" s="5"/>
      <c r="R26" s="5"/>
      <c r="S26" s="5"/>
      <c r="T26" s="5"/>
      <c r="U26" s="5"/>
      <c r="V26" s="1"/>
      <c r="W26" s="5"/>
      <c r="X26" s="5"/>
      <c r="Y26" s="5"/>
      <c r="Z26" s="5"/>
      <c r="AA26" s="5"/>
      <c r="AB26" s="5"/>
      <c r="AC26" s="22"/>
      <c r="AD26" s="5"/>
      <c r="AE26" s="5"/>
      <c r="AF26" s="5"/>
      <c r="AG26" s="5"/>
    </row>
    <row r="27" spans="1:33" ht="15" customHeight="1">
      <c r="A27" s="9"/>
      <c r="B27" s="5">
        <v>22</v>
      </c>
      <c r="C27" s="36" t="s">
        <v>147</v>
      </c>
      <c r="D27" s="16" t="s">
        <v>26</v>
      </c>
      <c r="E27" s="16" t="s">
        <v>20</v>
      </c>
      <c r="F27" s="16" t="e">
        <f t="shared" si="0"/>
        <v>#NUM!</v>
      </c>
      <c r="G27" s="16">
        <f t="shared" si="1"/>
        <v>26</v>
      </c>
      <c r="H27" s="16">
        <f t="shared" si="2"/>
        <v>1</v>
      </c>
      <c r="I27" s="5">
        <v>26</v>
      </c>
      <c r="J27" s="5"/>
      <c r="K27" s="22"/>
      <c r="L27" s="5"/>
      <c r="M27" s="5"/>
      <c r="N27" s="5"/>
      <c r="O27" s="5"/>
      <c r="P27" s="5"/>
      <c r="Q27" s="5"/>
      <c r="R27" s="5"/>
      <c r="S27" s="5"/>
      <c r="T27" s="5"/>
      <c r="U27" s="5"/>
      <c r="V27" s="1"/>
      <c r="W27" s="5"/>
      <c r="X27" s="5"/>
      <c r="Y27" s="5"/>
      <c r="Z27" s="5"/>
      <c r="AA27" s="5"/>
      <c r="AB27" s="5"/>
      <c r="AC27" s="22"/>
      <c r="AD27" s="5"/>
      <c r="AE27" s="5"/>
      <c r="AF27" s="5"/>
      <c r="AG27" s="5"/>
    </row>
    <row r="28" spans="1:33" ht="15" customHeight="1">
      <c r="A28" s="9"/>
      <c r="B28" s="5">
        <v>23</v>
      </c>
      <c r="C28" s="38" t="s">
        <v>193</v>
      </c>
      <c r="D28" s="16" t="s">
        <v>26</v>
      </c>
      <c r="E28" s="26" t="s">
        <v>20</v>
      </c>
      <c r="F28" s="16" t="e">
        <f t="shared" si="0"/>
        <v>#NUM!</v>
      </c>
      <c r="G28" s="16">
        <f t="shared" si="1"/>
        <v>26</v>
      </c>
      <c r="H28" s="16">
        <f t="shared" si="2"/>
        <v>1</v>
      </c>
      <c r="I28" s="5"/>
      <c r="J28" s="33"/>
      <c r="K28" s="22"/>
      <c r="L28" s="5"/>
      <c r="M28" s="5">
        <v>26</v>
      </c>
      <c r="N28" s="5"/>
      <c r="O28" s="5"/>
      <c r="P28" s="5"/>
      <c r="Q28" s="5"/>
      <c r="R28" s="5"/>
      <c r="S28" s="5"/>
      <c r="T28" s="5"/>
      <c r="U28" s="5"/>
      <c r="V28" s="1"/>
      <c r="W28" s="5"/>
      <c r="X28" s="5"/>
      <c r="Y28" s="5"/>
      <c r="Z28" s="5"/>
      <c r="AA28" s="5"/>
      <c r="AB28" s="5"/>
      <c r="AC28" s="22"/>
      <c r="AD28" s="5"/>
      <c r="AE28" s="5"/>
      <c r="AF28" s="5"/>
      <c r="AG28" s="5"/>
    </row>
    <row r="29" spans="1:33" ht="15" customHeight="1">
      <c r="A29" s="9"/>
      <c r="B29" s="5">
        <v>24</v>
      </c>
      <c r="C29" s="36" t="s">
        <v>188</v>
      </c>
      <c r="D29" s="16" t="s">
        <v>26</v>
      </c>
      <c r="E29" s="16" t="s">
        <v>20</v>
      </c>
      <c r="F29" s="16" t="e">
        <f t="shared" si="0"/>
        <v>#NUM!</v>
      </c>
      <c r="G29" s="16">
        <f t="shared" si="1"/>
        <v>25</v>
      </c>
      <c r="H29" s="16">
        <f t="shared" si="2"/>
        <v>1</v>
      </c>
      <c r="I29" s="5">
        <v>25</v>
      </c>
      <c r="J29" s="5"/>
      <c r="K29" s="2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32"/>
      <c r="AA29" s="5"/>
      <c r="AB29" s="5"/>
      <c r="AC29" s="22"/>
      <c r="AD29" s="5"/>
      <c r="AE29" s="5"/>
      <c r="AF29" s="5"/>
      <c r="AG29" s="5"/>
    </row>
    <row r="30" spans="1:33" ht="15" customHeight="1">
      <c r="A30" s="9"/>
      <c r="B30" s="5">
        <v>25</v>
      </c>
      <c r="C30" s="36" t="s">
        <v>128</v>
      </c>
      <c r="D30" s="16" t="s">
        <v>27</v>
      </c>
      <c r="E30" s="16" t="s">
        <v>23</v>
      </c>
      <c r="F30" s="16" t="e">
        <f t="shared" si="0"/>
        <v>#NUM!</v>
      </c>
      <c r="G30" s="16">
        <f t="shared" si="1"/>
        <v>22</v>
      </c>
      <c r="H30" s="16">
        <f t="shared" si="2"/>
        <v>1</v>
      </c>
      <c r="I30" s="5">
        <v>22</v>
      </c>
      <c r="J30" s="5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1"/>
      <c r="W30" s="5"/>
      <c r="X30" s="5"/>
      <c r="Y30" s="5"/>
      <c r="Z30" s="5"/>
      <c r="AA30" s="5"/>
      <c r="AB30" s="5"/>
      <c r="AC30" s="22"/>
      <c r="AD30" s="5"/>
      <c r="AE30" s="5"/>
      <c r="AF30" s="5"/>
      <c r="AG30" s="5"/>
    </row>
    <row r="31" spans="1:33" ht="15" customHeight="1">
      <c r="A31" s="9"/>
      <c r="B31" s="5">
        <v>26</v>
      </c>
      <c r="C31" s="36" t="s">
        <v>44</v>
      </c>
      <c r="D31" s="16" t="s">
        <v>27</v>
      </c>
      <c r="E31" s="5" t="s">
        <v>23</v>
      </c>
      <c r="F31" s="16" t="e">
        <f t="shared" si="0"/>
        <v>#NUM!</v>
      </c>
      <c r="G31" s="16">
        <f t="shared" si="1"/>
        <v>22</v>
      </c>
      <c r="H31" s="16">
        <f t="shared" si="2"/>
        <v>1</v>
      </c>
      <c r="I31" s="5"/>
      <c r="J31" s="5"/>
      <c r="K31" s="22"/>
      <c r="L31" s="5">
        <v>22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2"/>
      <c r="AD31" s="5"/>
      <c r="AE31" s="5"/>
      <c r="AF31" s="5"/>
      <c r="AG31" s="5"/>
    </row>
    <row r="32" spans="1:33" ht="15" customHeight="1">
      <c r="A32" s="9"/>
      <c r="B32" s="5">
        <v>27</v>
      </c>
      <c r="C32" s="37" t="s">
        <v>75</v>
      </c>
      <c r="D32" s="16" t="s">
        <v>26</v>
      </c>
      <c r="E32" s="16" t="s">
        <v>20</v>
      </c>
      <c r="F32" s="16" t="e">
        <f t="shared" si="0"/>
        <v>#NUM!</v>
      </c>
      <c r="G32" s="16">
        <f t="shared" si="1"/>
        <v>21</v>
      </c>
      <c r="H32" s="16">
        <f t="shared" si="2"/>
        <v>1</v>
      </c>
      <c r="I32" s="5">
        <v>21</v>
      </c>
      <c r="J32" s="33"/>
      <c r="K32" s="2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2"/>
      <c r="AD32" s="5"/>
      <c r="AE32" s="5"/>
      <c r="AF32" s="5"/>
      <c r="AG32" s="5"/>
    </row>
    <row r="33" spans="1:33" ht="15" customHeight="1">
      <c r="A33" s="9"/>
      <c r="B33" s="5">
        <v>28</v>
      </c>
      <c r="C33" s="37" t="s">
        <v>191</v>
      </c>
      <c r="D33" s="16" t="s">
        <v>27</v>
      </c>
      <c r="E33" s="16" t="s">
        <v>23</v>
      </c>
      <c r="F33" s="16" t="e">
        <f t="shared" si="0"/>
        <v>#NUM!</v>
      </c>
      <c r="G33" s="16">
        <f t="shared" si="1"/>
        <v>21</v>
      </c>
      <c r="H33" s="16">
        <f t="shared" si="2"/>
        <v>1</v>
      </c>
      <c r="I33" s="5"/>
      <c r="J33" s="5"/>
      <c r="K33" s="22"/>
      <c r="L33" s="5">
        <v>21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2"/>
      <c r="AD33" s="5"/>
      <c r="AE33" s="5"/>
      <c r="AF33" s="5"/>
      <c r="AG33" s="5"/>
    </row>
    <row r="34" spans="1:33" ht="15" customHeight="1">
      <c r="A34" s="9"/>
      <c r="B34" s="5">
        <v>29</v>
      </c>
      <c r="C34" s="38" t="s">
        <v>18</v>
      </c>
      <c r="D34" s="16" t="s">
        <v>27</v>
      </c>
      <c r="E34" s="26" t="s">
        <v>23</v>
      </c>
      <c r="F34" s="16" t="e">
        <f t="shared" si="0"/>
        <v>#NUM!</v>
      </c>
      <c r="G34" s="16">
        <f t="shared" si="1"/>
        <v>18</v>
      </c>
      <c r="H34" s="16">
        <f t="shared" si="2"/>
        <v>1</v>
      </c>
      <c r="I34" s="5"/>
      <c r="J34" s="5"/>
      <c r="K34" s="22"/>
      <c r="L34" s="5">
        <v>18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2"/>
      <c r="AD34" s="5"/>
      <c r="AE34" s="5"/>
      <c r="AF34" s="5"/>
      <c r="AG34" s="5"/>
    </row>
    <row r="35" spans="1:33" ht="15" customHeight="1">
      <c r="A35" s="9"/>
      <c r="B35" s="5">
        <v>30</v>
      </c>
      <c r="C35" s="36" t="s">
        <v>194</v>
      </c>
      <c r="D35" s="16" t="s">
        <v>26</v>
      </c>
      <c r="E35" s="5" t="s">
        <v>20</v>
      </c>
      <c r="F35" s="16" t="e">
        <f t="shared" si="0"/>
        <v>#NUM!</v>
      </c>
      <c r="G35" s="16">
        <f t="shared" si="1"/>
        <v>17</v>
      </c>
      <c r="H35" s="16">
        <f t="shared" si="2"/>
        <v>1</v>
      </c>
      <c r="I35" s="5"/>
      <c r="J35" s="33"/>
      <c r="K35" s="22"/>
      <c r="L35" s="5"/>
      <c r="M35" s="5">
        <v>17</v>
      </c>
      <c r="N35" s="5"/>
      <c r="O35" s="5"/>
      <c r="P35" s="5"/>
      <c r="Q35" s="5"/>
      <c r="R35" s="5"/>
      <c r="S35" s="5"/>
      <c r="T35" s="5"/>
      <c r="U35" s="5"/>
      <c r="V35" s="16"/>
      <c r="W35" s="5"/>
      <c r="X35" s="5"/>
      <c r="Y35" s="5"/>
      <c r="Z35" s="5"/>
      <c r="AA35" s="5"/>
      <c r="AB35" s="5"/>
      <c r="AC35" s="22"/>
      <c r="AD35" s="5"/>
      <c r="AE35" s="5"/>
      <c r="AF35" s="5"/>
      <c r="AG35" s="5"/>
    </row>
    <row r="36" spans="1:33" ht="15" customHeight="1">
      <c r="A36" s="9"/>
      <c r="B36" s="5">
        <v>31</v>
      </c>
      <c r="C36" s="36" t="s">
        <v>36</v>
      </c>
      <c r="D36" s="16" t="s">
        <v>27</v>
      </c>
      <c r="E36" s="5" t="s">
        <v>25</v>
      </c>
      <c r="F36" s="16" t="e">
        <f t="shared" si="0"/>
        <v>#NUM!</v>
      </c>
      <c r="G36" s="16">
        <f t="shared" si="1"/>
        <v>14</v>
      </c>
      <c r="H36" s="16">
        <f t="shared" si="2"/>
        <v>1</v>
      </c>
      <c r="I36" s="5"/>
      <c r="J36" s="5"/>
      <c r="K36" s="22"/>
      <c r="L36" s="5"/>
      <c r="M36" s="5">
        <v>14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5"/>
      <c r="AE36" s="5"/>
      <c r="AF36" s="5"/>
      <c r="AG36" s="5"/>
    </row>
    <row r="37" spans="1:33" ht="15" hidden="1" customHeight="1">
      <c r="A37" s="9"/>
      <c r="B37" s="5">
        <v>32</v>
      </c>
      <c r="C37" s="36" t="s">
        <v>111</v>
      </c>
      <c r="D37" s="16" t="s">
        <v>26</v>
      </c>
      <c r="E37" s="16" t="s">
        <v>20</v>
      </c>
      <c r="F37" s="16" t="e">
        <f t="shared" si="0"/>
        <v>#NUM!</v>
      </c>
      <c r="G37" s="16">
        <f t="shared" si="1"/>
        <v>0</v>
      </c>
      <c r="H37" s="16">
        <f t="shared" si="2"/>
        <v>0</v>
      </c>
      <c r="I37" s="5"/>
      <c r="J37" s="33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5"/>
      <c r="AE37" s="5"/>
      <c r="AF37" s="5"/>
      <c r="AG37" s="5"/>
    </row>
    <row r="38" spans="1:33" ht="15" hidden="1" customHeight="1">
      <c r="A38" s="9"/>
      <c r="B38" s="5">
        <v>33</v>
      </c>
      <c r="C38" s="36" t="s">
        <v>71</v>
      </c>
      <c r="D38" s="16" t="s">
        <v>27</v>
      </c>
      <c r="E38" s="5" t="s">
        <v>23</v>
      </c>
      <c r="F38" s="16" t="e">
        <f t="shared" ref="F38:F69" si="3">LARGE(I38:AG38,1)+LARGE(I38:AG38,2)+LARGE(I38:AG38,3)+LARGE(I38:AG38,4)+LARGE(I38:AG38,5)+LARGE(I38:AG38,6)+LARGE(I38:AG38,7)+LARGE(I38:AG38,8)+LARGE(I38:AG38,9)+LARGE(I38:AG38,10)</f>
        <v>#NUM!</v>
      </c>
      <c r="G38" s="16">
        <f t="shared" ref="G38:G69" si="4">SUM(I38:AG38)</f>
        <v>0</v>
      </c>
      <c r="H38" s="16">
        <f t="shared" ref="H38:H69" si="5">COUNT(I38:AG38)</f>
        <v>0</v>
      </c>
      <c r="I38" s="5"/>
      <c r="J38" s="33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2"/>
      <c r="AD38" s="5"/>
      <c r="AE38" s="5"/>
      <c r="AF38" s="5"/>
      <c r="AG38" s="5"/>
    </row>
    <row r="39" spans="1:33" ht="15" hidden="1" customHeight="1">
      <c r="A39" s="9"/>
      <c r="B39" s="5">
        <v>34</v>
      </c>
      <c r="C39" s="36" t="s">
        <v>117</v>
      </c>
      <c r="D39" s="16" t="s">
        <v>26</v>
      </c>
      <c r="E39" s="16" t="s">
        <v>24</v>
      </c>
      <c r="F39" s="16" t="e">
        <f t="shared" si="3"/>
        <v>#NUM!</v>
      </c>
      <c r="G39" s="16">
        <f t="shared" si="4"/>
        <v>0</v>
      </c>
      <c r="H39" s="16">
        <f t="shared" si="5"/>
        <v>0</v>
      </c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2"/>
      <c r="AD39" s="5"/>
      <c r="AE39" s="5"/>
      <c r="AF39" s="5"/>
      <c r="AG39" s="5"/>
    </row>
    <row r="40" spans="1:33" ht="15" hidden="1" customHeight="1">
      <c r="A40" s="9"/>
      <c r="B40" s="5">
        <v>35</v>
      </c>
      <c r="C40" s="36" t="s">
        <v>35</v>
      </c>
      <c r="D40" s="5" t="s">
        <v>27</v>
      </c>
      <c r="E40" s="5" t="s">
        <v>25</v>
      </c>
      <c r="F40" s="16" t="e">
        <f t="shared" si="3"/>
        <v>#NUM!</v>
      </c>
      <c r="G40" s="16">
        <f t="shared" si="4"/>
        <v>0</v>
      </c>
      <c r="H40" s="16">
        <f t="shared" si="5"/>
        <v>0</v>
      </c>
      <c r="I40" s="5"/>
      <c r="J40" s="5"/>
      <c r="K40" s="2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2"/>
      <c r="AA40" s="5"/>
      <c r="AB40" s="5"/>
      <c r="AC40" s="22"/>
      <c r="AD40" s="5"/>
      <c r="AE40" s="5"/>
      <c r="AF40" s="5"/>
      <c r="AG40" s="5"/>
    </row>
    <row r="41" spans="1:33" ht="15" hidden="1" customHeight="1">
      <c r="A41" s="9"/>
      <c r="B41" s="5">
        <v>36</v>
      </c>
      <c r="C41" s="36" t="s">
        <v>66</v>
      </c>
      <c r="D41" s="16" t="s">
        <v>26</v>
      </c>
      <c r="E41" s="5" t="s">
        <v>21</v>
      </c>
      <c r="F41" s="16" t="e">
        <f t="shared" si="3"/>
        <v>#NUM!</v>
      </c>
      <c r="G41" s="16">
        <f t="shared" si="4"/>
        <v>0</v>
      </c>
      <c r="H41" s="16">
        <f t="shared" si="5"/>
        <v>0</v>
      </c>
      <c r="I41" s="5"/>
      <c r="J41" s="5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5"/>
      <c r="AE41" s="5"/>
      <c r="AF41" s="5"/>
      <c r="AG41" s="5"/>
    </row>
    <row r="42" spans="1:33" ht="15" hidden="1" customHeight="1">
      <c r="A42" s="9"/>
      <c r="B42" s="5">
        <v>37</v>
      </c>
      <c r="C42" s="36" t="s">
        <v>73</v>
      </c>
      <c r="D42" s="16" t="s">
        <v>27</v>
      </c>
      <c r="E42" s="5" t="s">
        <v>49</v>
      </c>
      <c r="F42" s="16" t="e">
        <f t="shared" si="3"/>
        <v>#NUM!</v>
      </c>
      <c r="G42" s="16">
        <f t="shared" si="4"/>
        <v>0</v>
      </c>
      <c r="H42" s="16">
        <f t="shared" si="5"/>
        <v>0</v>
      </c>
      <c r="I42" s="5"/>
      <c r="J42" s="33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/>
      <c r="AD42" s="5"/>
      <c r="AE42" s="5"/>
      <c r="AF42" s="5"/>
      <c r="AG42" s="5"/>
    </row>
    <row r="43" spans="1:33" ht="15" hidden="1" customHeight="1">
      <c r="A43" s="9"/>
      <c r="B43" s="5">
        <v>38</v>
      </c>
      <c r="C43" s="37" t="s">
        <v>123</v>
      </c>
      <c r="D43" s="16" t="s">
        <v>26</v>
      </c>
      <c r="E43" s="16" t="s">
        <v>21</v>
      </c>
      <c r="F43" s="16" t="e">
        <f t="shared" si="3"/>
        <v>#NUM!</v>
      </c>
      <c r="G43" s="16">
        <f t="shared" si="4"/>
        <v>0</v>
      </c>
      <c r="H43" s="16">
        <f t="shared" si="5"/>
        <v>0</v>
      </c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2"/>
      <c r="AD43" s="5"/>
      <c r="AE43" s="5"/>
      <c r="AF43" s="5"/>
      <c r="AG43" s="5"/>
    </row>
    <row r="44" spans="1:33" ht="15" hidden="1" customHeight="1">
      <c r="A44" s="9"/>
      <c r="B44" s="5">
        <v>39</v>
      </c>
      <c r="C44" s="36" t="s">
        <v>97</v>
      </c>
      <c r="D44" s="16" t="s">
        <v>26</v>
      </c>
      <c r="E44" s="16" t="s">
        <v>24</v>
      </c>
      <c r="F44" s="16" t="e">
        <f t="shared" si="3"/>
        <v>#NUM!</v>
      </c>
      <c r="G44" s="16">
        <f t="shared" si="4"/>
        <v>0</v>
      </c>
      <c r="H44" s="16">
        <f t="shared" si="5"/>
        <v>0</v>
      </c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2"/>
      <c r="AD44" s="5"/>
      <c r="AE44" s="5"/>
      <c r="AF44" s="5"/>
      <c r="AG44" s="5"/>
    </row>
    <row r="45" spans="1:33" ht="15" hidden="1" customHeight="1">
      <c r="A45" s="9"/>
      <c r="B45" s="5">
        <v>40</v>
      </c>
      <c r="C45" s="36" t="s">
        <v>65</v>
      </c>
      <c r="D45" s="16" t="s">
        <v>26</v>
      </c>
      <c r="E45" s="5" t="s">
        <v>23</v>
      </c>
      <c r="F45" s="16" t="e">
        <f t="shared" si="3"/>
        <v>#NUM!</v>
      </c>
      <c r="G45" s="16">
        <f t="shared" si="4"/>
        <v>0</v>
      </c>
      <c r="H45" s="16">
        <f t="shared" si="5"/>
        <v>0</v>
      </c>
      <c r="I45" s="5"/>
      <c r="J45" s="5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2"/>
      <c r="AD45" s="5"/>
      <c r="AE45" s="5"/>
      <c r="AF45" s="5"/>
      <c r="AG45" s="5"/>
    </row>
    <row r="46" spans="1:33" ht="15" hidden="1" customHeight="1">
      <c r="A46" s="9"/>
      <c r="B46" s="5">
        <v>41</v>
      </c>
      <c r="C46" s="36" t="s">
        <v>87</v>
      </c>
      <c r="D46" s="16" t="s">
        <v>27</v>
      </c>
      <c r="E46" s="5" t="s">
        <v>23</v>
      </c>
      <c r="F46" s="16" t="e">
        <f t="shared" si="3"/>
        <v>#NUM!</v>
      </c>
      <c r="G46" s="16">
        <f t="shared" si="4"/>
        <v>0</v>
      </c>
      <c r="H46" s="16">
        <f t="shared" si="5"/>
        <v>0</v>
      </c>
      <c r="I46" s="5"/>
      <c r="J46" s="5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2"/>
      <c r="AD46" s="5"/>
      <c r="AE46" s="5"/>
      <c r="AF46" s="5"/>
      <c r="AG46" s="5"/>
    </row>
    <row r="47" spans="1:33" ht="15" hidden="1" customHeight="1">
      <c r="A47" s="9"/>
      <c r="B47" s="5">
        <v>42</v>
      </c>
      <c r="C47" s="36" t="s">
        <v>122</v>
      </c>
      <c r="D47" s="16" t="s">
        <v>26</v>
      </c>
      <c r="E47" s="16" t="s">
        <v>43</v>
      </c>
      <c r="F47" s="16" t="e">
        <f t="shared" si="3"/>
        <v>#NUM!</v>
      </c>
      <c r="G47" s="16">
        <f t="shared" si="4"/>
        <v>0</v>
      </c>
      <c r="H47" s="16">
        <f t="shared" si="5"/>
        <v>0</v>
      </c>
      <c r="I47" s="5"/>
      <c r="J47" s="5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5"/>
      <c r="AE47" s="5"/>
      <c r="AF47" s="5"/>
      <c r="AG47" s="5"/>
    </row>
    <row r="48" spans="1:33" ht="15" hidden="1" customHeight="1">
      <c r="A48" s="9"/>
      <c r="B48" s="5">
        <v>43</v>
      </c>
      <c r="C48" s="36" t="s">
        <v>118</v>
      </c>
      <c r="D48" s="16" t="s">
        <v>26</v>
      </c>
      <c r="E48" s="16" t="s">
        <v>24</v>
      </c>
      <c r="F48" s="16" t="e">
        <f t="shared" si="3"/>
        <v>#NUM!</v>
      </c>
      <c r="G48" s="16">
        <f t="shared" si="4"/>
        <v>0</v>
      </c>
      <c r="H48" s="16">
        <f t="shared" si="5"/>
        <v>0</v>
      </c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5"/>
      <c r="AE48" s="5"/>
      <c r="AF48" s="5"/>
      <c r="AG48" s="5"/>
    </row>
    <row r="49" spans="1:33" ht="15" hidden="1" customHeight="1">
      <c r="A49" s="9"/>
      <c r="B49" s="5">
        <v>44</v>
      </c>
      <c r="C49" s="36" t="s">
        <v>69</v>
      </c>
      <c r="D49" s="16" t="s">
        <v>26</v>
      </c>
      <c r="E49" s="5" t="s">
        <v>24</v>
      </c>
      <c r="F49" s="16" t="e">
        <f t="shared" si="3"/>
        <v>#NUM!</v>
      </c>
      <c r="G49" s="16">
        <f t="shared" si="4"/>
        <v>0</v>
      </c>
      <c r="H49" s="16">
        <f t="shared" si="5"/>
        <v>0</v>
      </c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2"/>
      <c r="AD49" s="5"/>
      <c r="AE49" s="5"/>
      <c r="AF49" s="5"/>
      <c r="AG49" s="5"/>
    </row>
    <row r="50" spans="1:33" ht="15" hidden="1" customHeight="1">
      <c r="A50" s="9"/>
      <c r="B50" s="5">
        <v>45</v>
      </c>
      <c r="C50" s="36" t="s">
        <v>32</v>
      </c>
      <c r="D50" s="5" t="s">
        <v>26</v>
      </c>
      <c r="E50" s="5" t="s">
        <v>20</v>
      </c>
      <c r="F50" s="16" t="e">
        <f t="shared" si="3"/>
        <v>#NUM!</v>
      </c>
      <c r="G50" s="16">
        <f t="shared" si="4"/>
        <v>0</v>
      </c>
      <c r="H50" s="16">
        <f t="shared" si="5"/>
        <v>0</v>
      </c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2"/>
      <c r="AA50" s="5"/>
      <c r="AB50" s="5"/>
      <c r="AC50" s="22"/>
      <c r="AD50" s="5"/>
      <c r="AE50" s="5"/>
      <c r="AF50" s="5"/>
      <c r="AG50" s="5"/>
    </row>
    <row r="51" spans="1:33" ht="15" hidden="1" customHeight="1">
      <c r="A51" s="9"/>
      <c r="B51" s="5">
        <v>46</v>
      </c>
      <c r="C51" s="36" t="s">
        <v>85</v>
      </c>
      <c r="D51" s="16" t="s">
        <v>26</v>
      </c>
      <c r="E51" s="5" t="s">
        <v>21</v>
      </c>
      <c r="F51" s="16" t="e">
        <f t="shared" si="3"/>
        <v>#NUM!</v>
      </c>
      <c r="G51" s="16">
        <f t="shared" si="4"/>
        <v>0</v>
      </c>
      <c r="H51" s="16">
        <f t="shared" si="5"/>
        <v>0</v>
      </c>
      <c r="I51" s="5"/>
      <c r="J51" s="5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2"/>
      <c r="AD51" s="5"/>
      <c r="AE51" s="5"/>
      <c r="AF51" s="5"/>
      <c r="AG51" s="5"/>
    </row>
    <row r="52" spans="1:33" ht="15" hidden="1" customHeight="1">
      <c r="A52" s="9"/>
      <c r="B52" s="5">
        <v>47</v>
      </c>
      <c r="C52" s="36" t="s">
        <v>93</v>
      </c>
      <c r="D52" s="16" t="s">
        <v>26</v>
      </c>
      <c r="E52" s="5" t="s">
        <v>21</v>
      </c>
      <c r="F52" s="16" t="e">
        <f t="shared" si="3"/>
        <v>#NUM!</v>
      </c>
      <c r="G52" s="16">
        <f t="shared" si="4"/>
        <v>0</v>
      </c>
      <c r="H52" s="16">
        <f t="shared" si="5"/>
        <v>0</v>
      </c>
      <c r="I52" s="5"/>
      <c r="J52" s="5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2"/>
      <c r="AD52" s="5"/>
      <c r="AE52" s="5"/>
      <c r="AF52" s="5"/>
      <c r="AG52" s="5"/>
    </row>
    <row r="53" spans="1:33" ht="15" hidden="1" customHeight="1">
      <c r="A53" s="9"/>
      <c r="B53" s="5">
        <v>48</v>
      </c>
      <c r="C53" s="36" t="s">
        <v>124</v>
      </c>
      <c r="D53" s="16" t="s">
        <v>26</v>
      </c>
      <c r="E53" s="16" t="s">
        <v>20</v>
      </c>
      <c r="F53" s="16" t="e">
        <f t="shared" si="3"/>
        <v>#NUM!</v>
      </c>
      <c r="G53" s="16">
        <f t="shared" si="4"/>
        <v>0</v>
      </c>
      <c r="H53" s="16">
        <f t="shared" si="5"/>
        <v>0</v>
      </c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5"/>
      <c r="AE53" s="5"/>
      <c r="AF53" s="5"/>
      <c r="AG53" s="5"/>
    </row>
    <row r="54" spans="1:33" ht="15" hidden="1" customHeight="1">
      <c r="A54" s="9"/>
      <c r="B54" s="5">
        <v>49</v>
      </c>
      <c r="C54" s="36" t="s">
        <v>89</v>
      </c>
      <c r="D54" s="16" t="s">
        <v>26</v>
      </c>
      <c r="E54" s="5" t="s">
        <v>24</v>
      </c>
      <c r="F54" s="16" t="e">
        <f t="shared" si="3"/>
        <v>#NUM!</v>
      </c>
      <c r="G54" s="16">
        <f t="shared" si="4"/>
        <v>0</v>
      </c>
      <c r="H54" s="16">
        <f t="shared" si="5"/>
        <v>0</v>
      </c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2"/>
      <c r="AA54" s="5"/>
      <c r="AB54" s="5"/>
      <c r="AC54" s="22"/>
      <c r="AD54" s="5"/>
      <c r="AE54" s="5"/>
      <c r="AF54" s="5"/>
      <c r="AG54" s="5"/>
    </row>
    <row r="55" spans="1:33" ht="15" hidden="1" customHeight="1">
      <c r="A55" s="9"/>
      <c r="B55" s="5">
        <v>50</v>
      </c>
      <c r="C55" s="36" t="s">
        <v>33</v>
      </c>
      <c r="D55" s="16" t="s">
        <v>27</v>
      </c>
      <c r="E55" s="5" t="s">
        <v>39</v>
      </c>
      <c r="F55" s="16" t="e">
        <f t="shared" si="3"/>
        <v>#NUM!</v>
      </c>
      <c r="G55" s="16">
        <f t="shared" si="4"/>
        <v>0</v>
      </c>
      <c r="H55" s="16">
        <f t="shared" si="5"/>
        <v>0</v>
      </c>
      <c r="I55" s="5"/>
      <c r="J55" s="33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2"/>
      <c r="AD55" s="5"/>
      <c r="AE55" s="5"/>
      <c r="AF55" s="5"/>
      <c r="AG55" s="5"/>
    </row>
    <row r="56" spans="1:33" ht="15" hidden="1" customHeight="1">
      <c r="A56" s="9"/>
      <c r="B56" s="5">
        <v>51</v>
      </c>
      <c r="C56" s="36" t="s">
        <v>125</v>
      </c>
      <c r="D56" s="16" t="s">
        <v>26</v>
      </c>
      <c r="E56" s="16" t="s">
        <v>24</v>
      </c>
      <c r="F56" s="16" t="e">
        <f t="shared" si="3"/>
        <v>#NUM!</v>
      </c>
      <c r="G56" s="16">
        <f t="shared" si="4"/>
        <v>0</v>
      </c>
      <c r="H56" s="16">
        <f t="shared" si="5"/>
        <v>0</v>
      </c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5"/>
      <c r="AE56" s="5"/>
      <c r="AF56" s="5"/>
      <c r="AG56" s="5"/>
    </row>
    <row r="57" spans="1:33" ht="15" hidden="1" customHeight="1">
      <c r="A57" s="9"/>
      <c r="B57" s="5">
        <v>52</v>
      </c>
      <c r="C57" s="36" t="s">
        <v>109</v>
      </c>
      <c r="D57" s="16" t="s">
        <v>27</v>
      </c>
      <c r="E57" s="16" t="s">
        <v>23</v>
      </c>
      <c r="F57" s="16" t="e">
        <f t="shared" si="3"/>
        <v>#NUM!</v>
      </c>
      <c r="G57" s="16">
        <f t="shared" si="4"/>
        <v>0</v>
      </c>
      <c r="H57" s="16">
        <f t="shared" si="5"/>
        <v>0</v>
      </c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5"/>
      <c r="AE57" s="5"/>
      <c r="AF57" s="5"/>
      <c r="AG57" s="5"/>
    </row>
    <row r="58" spans="1:33" ht="15" hidden="1" customHeight="1">
      <c r="A58" s="9"/>
      <c r="B58" s="5">
        <v>53</v>
      </c>
      <c r="C58" s="36" t="s">
        <v>104</v>
      </c>
      <c r="D58" s="16" t="s">
        <v>27</v>
      </c>
      <c r="E58" s="16" t="s">
        <v>23</v>
      </c>
      <c r="F58" s="16" t="e">
        <f t="shared" si="3"/>
        <v>#NUM!</v>
      </c>
      <c r="G58" s="16">
        <f t="shared" si="4"/>
        <v>0</v>
      </c>
      <c r="H58" s="16">
        <f t="shared" si="5"/>
        <v>0</v>
      </c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32"/>
      <c r="AA58" s="5"/>
      <c r="AB58" s="5"/>
      <c r="AC58" s="22"/>
      <c r="AD58" s="5"/>
      <c r="AE58" s="5"/>
      <c r="AF58" s="5"/>
      <c r="AG58" s="5"/>
    </row>
    <row r="59" spans="1:33" ht="15" hidden="1" customHeight="1">
      <c r="A59" s="9"/>
      <c r="B59" s="5">
        <v>54</v>
      </c>
      <c r="C59" s="36" t="s">
        <v>129</v>
      </c>
      <c r="D59" s="16" t="s">
        <v>27</v>
      </c>
      <c r="E59" s="16" t="s">
        <v>25</v>
      </c>
      <c r="F59" s="16" t="e">
        <f t="shared" si="3"/>
        <v>#NUM!</v>
      </c>
      <c r="G59" s="16">
        <f t="shared" si="4"/>
        <v>0</v>
      </c>
      <c r="H59" s="16">
        <f t="shared" si="5"/>
        <v>0</v>
      </c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5"/>
      <c r="AE59" s="5"/>
      <c r="AF59" s="5"/>
      <c r="AG59" s="5"/>
    </row>
    <row r="60" spans="1:33" ht="15" hidden="1" customHeight="1">
      <c r="A60" s="9"/>
      <c r="B60" s="5">
        <v>55</v>
      </c>
      <c r="C60" s="36" t="s">
        <v>143</v>
      </c>
      <c r="D60" s="16" t="s">
        <v>27</v>
      </c>
      <c r="E60" s="16" t="s">
        <v>25</v>
      </c>
      <c r="F60" s="16" t="e">
        <f t="shared" si="3"/>
        <v>#NUM!</v>
      </c>
      <c r="G60" s="16">
        <f t="shared" si="4"/>
        <v>0</v>
      </c>
      <c r="H60" s="16">
        <f t="shared" si="5"/>
        <v>0</v>
      </c>
      <c r="I60" s="5"/>
      <c r="J60" s="33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32"/>
      <c r="AA60" s="5"/>
      <c r="AB60" s="5"/>
      <c r="AC60" s="22"/>
      <c r="AD60" s="5"/>
      <c r="AE60" s="5"/>
      <c r="AF60" s="5"/>
      <c r="AG60" s="5"/>
    </row>
    <row r="61" spans="1:33" ht="15" hidden="1" customHeight="1">
      <c r="A61" s="9"/>
      <c r="B61" s="5">
        <v>56</v>
      </c>
      <c r="C61" s="37" t="s">
        <v>53</v>
      </c>
      <c r="D61" s="16" t="s">
        <v>27</v>
      </c>
      <c r="E61" s="16" t="s">
        <v>25</v>
      </c>
      <c r="F61" s="16" t="e">
        <f t="shared" si="3"/>
        <v>#NUM!</v>
      </c>
      <c r="G61" s="16">
        <f t="shared" si="4"/>
        <v>0</v>
      </c>
      <c r="H61" s="16">
        <f t="shared" si="5"/>
        <v>0</v>
      </c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32"/>
      <c r="AA61" s="5"/>
      <c r="AB61" s="5"/>
      <c r="AC61" s="22"/>
      <c r="AD61" s="5"/>
      <c r="AE61" s="5"/>
      <c r="AF61" s="5"/>
      <c r="AG61" s="5"/>
    </row>
    <row r="62" spans="1:33" ht="15" hidden="1" customHeight="1">
      <c r="A62" s="9"/>
      <c r="B62" s="5">
        <v>57</v>
      </c>
      <c r="C62" s="36" t="s">
        <v>134</v>
      </c>
      <c r="D62" s="16" t="s">
        <v>27</v>
      </c>
      <c r="E62" s="5" t="s">
        <v>25</v>
      </c>
      <c r="F62" s="16" t="e">
        <f t="shared" si="3"/>
        <v>#NUM!</v>
      </c>
      <c r="G62" s="16">
        <f t="shared" si="4"/>
        <v>0</v>
      </c>
      <c r="H62" s="16">
        <f t="shared" si="5"/>
        <v>0</v>
      </c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32"/>
      <c r="AA62" s="5"/>
      <c r="AB62" s="5"/>
      <c r="AC62" s="22"/>
      <c r="AD62" s="5"/>
      <c r="AE62" s="5"/>
      <c r="AF62" s="5"/>
      <c r="AG62" s="5"/>
    </row>
    <row r="63" spans="1:33" ht="15" hidden="1" customHeight="1">
      <c r="A63" s="9"/>
      <c r="B63" s="5">
        <v>58</v>
      </c>
      <c r="C63" s="36" t="s">
        <v>146</v>
      </c>
      <c r="D63" s="16" t="s">
        <v>26</v>
      </c>
      <c r="E63" s="5" t="s">
        <v>43</v>
      </c>
      <c r="F63" s="16" t="e">
        <f t="shared" si="3"/>
        <v>#NUM!</v>
      </c>
      <c r="G63" s="16">
        <f t="shared" si="4"/>
        <v>0</v>
      </c>
      <c r="H63" s="16">
        <f t="shared" si="5"/>
        <v>0</v>
      </c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5"/>
      <c r="AE63" s="5"/>
      <c r="AF63" s="5"/>
      <c r="AG63" s="5"/>
    </row>
    <row r="64" spans="1:33" ht="15" hidden="1" customHeight="1">
      <c r="A64" s="9"/>
      <c r="B64" s="5">
        <v>59</v>
      </c>
      <c r="C64" s="36" t="s">
        <v>152</v>
      </c>
      <c r="D64" s="16" t="s">
        <v>26</v>
      </c>
      <c r="E64" s="16" t="s">
        <v>43</v>
      </c>
      <c r="F64" s="16" t="e">
        <f t="shared" si="3"/>
        <v>#NUM!</v>
      </c>
      <c r="G64" s="16">
        <f t="shared" si="4"/>
        <v>0</v>
      </c>
      <c r="H64" s="16">
        <f t="shared" si="5"/>
        <v>0</v>
      </c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32"/>
      <c r="AA64" s="5"/>
      <c r="AB64" s="5"/>
      <c r="AC64" s="22"/>
      <c r="AD64" s="5"/>
      <c r="AE64" s="5"/>
      <c r="AF64" s="5"/>
      <c r="AG64" s="5"/>
    </row>
    <row r="65" spans="1:33" ht="15" hidden="1" customHeight="1">
      <c r="A65" s="9"/>
      <c r="B65" s="5">
        <v>60</v>
      </c>
      <c r="C65" s="37" t="s">
        <v>78</v>
      </c>
      <c r="D65" s="16" t="s">
        <v>26</v>
      </c>
      <c r="E65" s="16" t="s">
        <v>24</v>
      </c>
      <c r="F65" s="16" t="e">
        <f t="shared" si="3"/>
        <v>#NUM!</v>
      </c>
      <c r="G65" s="16">
        <f t="shared" si="4"/>
        <v>0</v>
      </c>
      <c r="H65" s="16">
        <f t="shared" si="5"/>
        <v>0</v>
      </c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5"/>
      <c r="AE65" s="5"/>
      <c r="AF65" s="5"/>
      <c r="AG65" s="5"/>
    </row>
    <row r="66" spans="1:33" ht="15" hidden="1" customHeight="1">
      <c r="A66" s="9"/>
      <c r="B66" s="5">
        <v>61</v>
      </c>
      <c r="C66" s="36" t="s">
        <v>154</v>
      </c>
      <c r="D66" s="16" t="s">
        <v>26</v>
      </c>
      <c r="E66" s="5" t="s">
        <v>21</v>
      </c>
      <c r="F66" s="16" t="e">
        <f t="shared" si="3"/>
        <v>#NUM!</v>
      </c>
      <c r="G66" s="16">
        <f t="shared" si="4"/>
        <v>0</v>
      </c>
      <c r="H66" s="16">
        <f t="shared" si="5"/>
        <v>0</v>
      </c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5"/>
      <c r="AE66" s="5"/>
      <c r="AF66" s="5"/>
      <c r="AG66" s="5"/>
    </row>
    <row r="67" spans="1:33" ht="15" hidden="1" customHeight="1">
      <c r="A67" s="9"/>
      <c r="B67" s="5">
        <v>62</v>
      </c>
      <c r="C67" s="36" t="s">
        <v>148</v>
      </c>
      <c r="D67" s="16" t="s">
        <v>26</v>
      </c>
      <c r="E67" s="5" t="s">
        <v>22</v>
      </c>
      <c r="F67" s="16" t="e">
        <f t="shared" si="3"/>
        <v>#NUM!</v>
      </c>
      <c r="G67" s="16">
        <f t="shared" si="4"/>
        <v>0</v>
      </c>
      <c r="H67" s="16">
        <f t="shared" si="5"/>
        <v>0</v>
      </c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5"/>
      <c r="AE67" s="5"/>
      <c r="AF67" s="5"/>
      <c r="AG67" s="5"/>
    </row>
    <row r="68" spans="1:33" ht="15" hidden="1" customHeight="1">
      <c r="A68" s="9"/>
      <c r="B68" s="5">
        <v>63</v>
      </c>
      <c r="C68" s="36" t="s">
        <v>119</v>
      </c>
      <c r="D68" s="16" t="s">
        <v>27</v>
      </c>
      <c r="E68" s="16" t="s">
        <v>23</v>
      </c>
      <c r="F68" s="16" t="e">
        <f t="shared" si="3"/>
        <v>#NUM!</v>
      </c>
      <c r="G68" s="16">
        <f t="shared" si="4"/>
        <v>0</v>
      </c>
      <c r="H68" s="16">
        <f t="shared" si="5"/>
        <v>0</v>
      </c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2"/>
      <c r="AD68" s="5"/>
      <c r="AE68" s="5"/>
      <c r="AF68" s="5"/>
      <c r="AG68" s="5"/>
    </row>
    <row r="69" spans="1:33" ht="15" hidden="1" customHeight="1">
      <c r="A69" s="9"/>
      <c r="B69" s="5">
        <v>64</v>
      </c>
      <c r="C69" s="36" t="s">
        <v>103</v>
      </c>
      <c r="D69" s="16" t="s">
        <v>27</v>
      </c>
      <c r="E69" s="16" t="s">
        <v>23</v>
      </c>
      <c r="F69" s="16" t="e">
        <f t="shared" si="3"/>
        <v>#NUM!</v>
      </c>
      <c r="G69" s="16">
        <f t="shared" si="4"/>
        <v>0</v>
      </c>
      <c r="H69" s="16">
        <f t="shared" si="5"/>
        <v>0</v>
      </c>
      <c r="I69" s="5"/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2"/>
      <c r="AD69" s="5"/>
      <c r="AE69" s="5"/>
      <c r="AF69" s="5"/>
      <c r="AG69" s="5"/>
    </row>
    <row r="70" spans="1:33" ht="15" hidden="1" customHeight="1">
      <c r="A70" s="9"/>
      <c r="B70" s="5">
        <v>65</v>
      </c>
      <c r="C70" s="37" t="s">
        <v>120</v>
      </c>
      <c r="D70" s="16" t="s">
        <v>27</v>
      </c>
      <c r="E70" s="16" t="s">
        <v>23</v>
      </c>
      <c r="F70" s="16" t="e">
        <f t="shared" ref="F70:F101" si="6">LARGE(I70:AG70,1)+LARGE(I70:AG70,2)+LARGE(I70:AG70,3)+LARGE(I70:AG70,4)+LARGE(I70:AG70,5)+LARGE(I70:AG70,6)+LARGE(I70:AG70,7)+LARGE(I70:AG70,8)+LARGE(I70:AG70,9)+LARGE(I70:AG70,10)</f>
        <v>#NUM!</v>
      </c>
      <c r="G70" s="16">
        <f t="shared" ref="G70:G101" si="7">SUM(I70:AG70)</f>
        <v>0</v>
      </c>
      <c r="H70" s="16">
        <f t="shared" ref="H70:H101" si="8">COUNT(I70:AG70)</f>
        <v>0</v>
      </c>
      <c r="I70" s="5"/>
      <c r="J70" s="5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32"/>
      <c r="AA70" s="5"/>
      <c r="AB70" s="5"/>
      <c r="AC70" s="22"/>
      <c r="AD70" s="5"/>
      <c r="AE70" s="5"/>
      <c r="AF70" s="5"/>
      <c r="AG70" s="5"/>
    </row>
    <row r="71" spans="1:33" ht="15" hidden="1" customHeight="1">
      <c r="A71" s="9"/>
      <c r="B71" s="5">
        <v>66</v>
      </c>
      <c r="C71" s="36" t="s">
        <v>145</v>
      </c>
      <c r="D71" s="16" t="s">
        <v>27</v>
      </c>
      <c r="E71" s="16" t="s">
        <v>22</v>
      </c>
      <c r="F71" s="16" t="e">
        <f t="shared" si="6"/>
        <v>#NUM!</v>
      </c>
      <c r="G71" s="16">
        <f t="shared" si="7"/>
        <v>0</v>
      </c>
      <c r="H71" s="16">
        <f t="shared" si="8"/>
        <v>0</v>
      </c>
      <c r="I71" s="5"/>
      <c r="J71" s="5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2"/>
      <c r="AD71" s="5"/>
      <c r="AE71" s="5"/>
      <c r="AF71" s="5"/>
      <c r="AG71" s="5"/>
    </row>
    <row r="72" spans="1:33" ht="15" hidden="1" customHeight="1">
      <c r="A72" s="9"/>
      <c r="B72" s="5">
        <v>67</v>
      </c>
      <c r="C72" s="36" t="s">
        <v>151</v>
      </c>
      <c r="D72" s="16" t="s">
        <v>27</v>
      </c>
      <c r="E72" s="16" t="s">
        <v>22</v>
      </c>
      <c r="F72" s="16" t="e">
        <f t="shared" si="6"/>
        <v>#NUM!</v>
      </c>
      <c r="G72" s="16">
        <f t="shared" si="7"/>
        <v>0</v>
      </c>
      <c r="H72" s="16">
        <f t="shared" si="8"/>
        <v>0</v>
      </c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2"/>
      <c r="AD72" s="5"/>
      <c r="AE72" s="5"/>
      <c r="AF72" s="5"/>
      <c r="AG72" s="5"/>
    </row>
    <row r="73" spans="1:33" ht="15" hidden="1" customHeight="1">
      <c r="A73" s="9"/>
      <c r="B73" s="5">
        <v>68</v>
      </c>
      <c r="C73" s="36" t="s">
        <v>48</v>
      </c>
      <c r="D73" s="16" t="s">
        <v>27</v>
      </c>
      <c r="E73" s="5" t="s">
        <v>22</v>
      </c>
      <c r="F73" s="16" t="e">
        <f t="shared" si="6"/>
        <v>#NUM!</v>
      </c>
      <c r="G73" s="16">
        <f t="shared" si="7"/>
        <v>0</v>
      </c>
      <c r="H73" s="16">
        <f t="shared" si="8"/>
        <v>0</v>
      </c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5"/>
      <c r="AE73" s="5"/>
      <c r="AF73" s="5"/>
      <c r="AG73" s="5"/>
    </row>
    <row r="74" spans="1:33" ht="15" hidden="1" customHeight="1">
      <c r="A74" s="9"/>
      <c r="B74" s="5">
        <v>69</v>
      </c>
      <c r="C74" s="36" t="s">
        <v>149</v>
      </c>
      <c r="D74" s="16" t="s">
        <v>26</v>
      </c>
      <c r="E74" s="16" t="s">
        <v>43</v>
      </c>
      <c r="F74" s="16" t="e">
        <f t="shared" si="6"/>
        <v>#NUM!</v>
      </c>
      <c r="G74" s="16">
        <f t="shared" si="7"/>
        <v>0</v>
      </c>
      <c r="H74" s="16">
        <f t="shared" si="8"/>
        <v>0</v>
      </c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5"/>
      <c r="AE74" s="5"/>
      <c r="AF74" s="5"/>
      <c r="AG74" s="5"/>
    </row>
    <row r="75" spans="1:33" ht="15" hidden="1" customHeight="1">
      <c r="A75" s="9"/>
      <c r="B75" s="5">
        <v>70</v>
      </c>
      <c r="C75" s="36" t="s">
        <v>156</v>
      </c>
      <c r="D75" s="16" t="s">
        <v>27</v>
      </c>
      <c r="E75" s="5" t="s">
        <v>22</v>
      </c>
      <c r="F75" s="16" t="e">
        <f t="shared" si="6"/>
        <v>#NUM!</v>
      </c>
      <c r="G75" s="16">
        <f t="shared" si="7"/>
        <v>0</v>
      </c>
      <c r="H75" s="16">
        <f t="shared" si="8"/>
        <v>0</v>
      </c>
      <c r="I75" s="5"/>
      <c r="J75" s="33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2"/>
      <c r="AD75" s="5"/>
      <c r="AE75" s="5"/>
      <c r="AF75" s="5"/>
      <c r="AG75" s="5"/>
    </row>
    <row r="76" spans="1:33" ht="15" hidden="1" customHeight="1">
      <c r="A76" s="9"/>
      <c r="B76" s="5">
        <v>71</v>
      </c>
      <c r="C76" s="36" t="s">
        <v>42</v>
      </c>
      <c r="D76" s="5" t="s">
        <v>26</v>
      </c>
      <c r="E76" s="5" t="s">
        <v>21</v>
      </c>
      <c r="F76" s="16" t="e">
        <f t="shared" si="6"/>
        <v>#NUM!</v>
      </c>
      <c r="G76" s="16">
        <f t="shared" si="7"/>
        <v>0</v>
      </c>
      <c r="H76" s="16">
        <f t="shared" si="8"/>
        <v>0</v>
      </c>
      <c r="I76" s="5"/>
      <c r="J76" s="5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2"/>
      <c r="AD76" s="5"/>
      <c r="AE76" s="5"/>
      <c r="AF76" s="5"/>
      <c r="AG76" s="5"/>
    </row>
    <row r="77" spans="1:33" ht="15" hidden="1" customHeight="1">
      <c r="A77" s="9"/>
      <c r="B77" s="5">
        <v>72</v>
      </c>
      <c r="C77" s="36" t="s">
        <v>98</v>
      </c>
      <c r="D77" s="16" t="s">
        <v>27</v>
      </c>
      <c r="E77" s="16" t="s">
        <v>22</v>
      </c>
      <c r="F77" s="16" t="e">
        <f t="shared" si="6"/>
        <v>#NUM!</v>
      </c>
      <c r="G77" s="16">
        <f t="shared" si="7"/>
        <v>0</v>
      </c>
      <c r="H77" s="16">
        <f t="shared" si="8"/>
        <v>0</v>
      </c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2"/>
      <c r="AD77" s="5"/>
      <c r="AE77" s="5"/>
      <c r="AF77" s="5"/>
      <c r="AG77" s="5"/>
    </row>
    <row r="78" spans="1:33" ht="15" hidden="1" customHeight="1">
      <c r="A78" s="9"/>
      <c r="B78" s="5">
        <v>73</v>
      </c>
      <c r="C78" s="36" t="s">
        <v>102</v>
      </c>
      <c r="D78" s="16" t="s">
        <v>27</v>
      </c>
      <c r="E78" s="16" t="s">
        <v>23</v>
      </c>
      <c r="F78" s="16" t="e">
        <f t="shared" si="6"/>
        <v>#NUM!</v>
      </c>
      <c r="G78" s="16">
        <f t="shared" si="7"/>
        <v>0</v>
      </c>
      <c r="H78" s="16">
        <f t="shared" si="8"/>
        <v>0</v>
      </c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5"/>
      <c r="AE78" s="5"/>
      <c r="AF78" s="5"/>
      <c r="AG78" s="5"/>
    </row>
    <row r="79" spans="1:33" ht="15" hidden="1" customHeight="1">
      <c r="A79" s="9"/>
      <c r="B79" s="5">
        <v>74</v>
      </c>
      <c r="C79" s="36" t="s">
        <v>150</v>
      </c>
      <c r="D79" s="16" t="s">
        <v>26</v>
      </c>
      <c r="E79" s="16" t="s">
        <v>21</v>
      </c>
      <c r="F79" s="16" t="e">
        <f t="shared" si="6"/>
        <v>#NUM!</v>
      </c>
      <c r="G79" s="16">
        <f t="shared" si="7"/>
        <v>0</v>
      </c>
      <c r="H79" s="16">
        <f t="shared" si="8"/>
        <v>0</v>
      </c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5"/>
      <c r="AE79" s="5"/>
      <c r="AF79" s="5"/>
      <c r="AG79" s="5"/>
    </row>
    <row r="80" spans="1:33" ht="15" hidden="1" customHeight="1">
      <c r="A80" s="9"/>
      <c r="B80" s="5">
        <v>75</v>
      </c>
      <c r="C80" s="36" t="s">
        <v>86</v>
      </c>
      <c r="D80" s="16" t="s">
        <v>27</v>
      </c>
      <c r="E80" s="5" t="s">
        <v>23</v>
      </c>
      <c r="F80" s="16" t="e">
        <f t="shared" si="6"/>
        <v>#NUM!</v>
      </c>
      <c r="G80" s="16">
        <f t="shared" si="7"/>
        <v>0</v>
      </c>
      <c r="H80" s="16">
        <f t="shared" si="8"/>
        <v>0</v>
      </c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2"/>
      <c r="AD80" s="5"/>
      <c r="AE80" s="5"/>
      <c r="AF80" s="5"/>
      <c r="AG80" s="5"/>
    </row>
    <row r="81" spans="1:34" ht="15" hidden="1" customHeight="1">
      <c r="A81" s="9"/>
      <c r="B81" s="5">
        <v>76</v>
      </c>
      <c r="C81" s="36" t="s">
        <v>138</v>
      </c>
      <c r="D81" s="16" t="s">
        <v>26</v>
      </c>
      <c r="E81" s="16" t="s">
        <v>24</v>
      </c>
      <c r="F81" s="16" t="e">
        <f t="shared" si="6"/>
        <v>#NUM!</v>
      </c>
      <c r="G81" s="16">
        <f t="shared" si="7"/>
        <v>0</v>
      </c>
      <c r="H81" s="16">
        <f t="shared" si="8"/>
        <v>0</v>
      </c>
      <c r="I81" s="5"/>
      <c r="J81" s="33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2"/>
      <c r="AA81" s="5"/>
      <c r="AB81" s="5"/>
      <c r="AC81" s="22"/>
      <c r="AD81" s="5"/>
      <c r="AE81" s="5"/>
      <c r="AF81" s="5"/>
      <c r="AG81" s="5"/>
    </row>
    <row r="82" spans="1:34" ht="15" hidden="1" customHeight="1">
      <c r="A82" s="9"/>
      <c r="B82" s="5">
        <v>77</v>
      </c>
      <c r="C82" s="36" t="s">
        <v>161</v>
      </c>
      <c r="D82" s="16" t="s">
        <v>26</v>
      </c>
      <c r="E82" s="5" t="s">
        <v>21</v>
      </c>
      <c r="F82" s="16" t="e">
        <f t="shared" si="6"/>
        <v>#NUM!</v>
      </c>
      <c r="G82" s="16">
        <f t="shared" si="7"/>
        <v>0</v>
      </c>
      <c r="H82" s="16">
        <f t="shared" si="8"/>
        <v>0</v>
      </c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32"/>
      <c r="AA82" s="5"/>
      <c r="AB82" s="5"/>
      <c r="AC82" s="22"/>
      <c r="AD82" s="5"/>
      <c r="AE82" s="5"/>
      <c r="AF82" s="5"/>
      <c r="AG82" s="5"/>
    </row>
    <row r="83" spans="1:34" ht="15" hidden="1" customHeight="1">
      <c r="A83" s="9"/>
      <c r="B83" s="5">
        <v>78</v>
      </c>
      <c r="C83" s="36" t="s">
        <v>153</v>
      </c>
      <c r="D83" s="16" t="s">
        <v>27</v>
      </c>
      <c r="E83" s="16" t="s">
        <v>23</v>
      </c>
      <c r="F83" s="16" t="e">
        <f t="shared" si="6"/>
        <v>#NUM!</v>
      </c>
      <c r="G83" s="16">
        <f t="shared" si="7"/>
        <v>0</v>
      </c>
      <c r="H83" s="16">
        <f t="shared" si="8"/>
        <v>0</v>
      </c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5"/>
      <c r="AE83" s="5"/>
      <c r="AF83" s="5"/>
      <c r="AG83" s="5"/>
    </row>
    <row r="84" spans="1:34" ht="15" hidden="1" customHeight="1">
      <c r="A84" s="9"/>
      <c r="B84" s="5">
        <v>79</v>
      </c>
      <c r="C84" s="36" t="s">
        <v>115</v>
      </c>
      <c r="D84" s="16" t="s">
        <v>27</v>
      </c>
      <c r="E84" s="16" t="s">
        <v>25</v>
      </c>
      <c r="F84" s="16" t="e">
        <f t="shared" si="6"/>
        <v>#NUM!</v>
      </c>
      <c r="G84" s="16">
        <f t="shared" si="7"/>
        <v>0</v>
      </c>
      <c r="H84" s="16">
        <f t="shared" si="8"/>
        <v>0</v>
      </c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5"/>
      <c r="AE84" s="5"/>
      <c r="AF84" s="5"/>
      <c r="AG84" s="5"/>
    </row>
    <row r="85" spans="1:34" ht="15" hidden="1" customHeight="1">
      <c r="A85" s="9"/>
      <c r="B85" s="5">
        <v>80</v>
      </c>
      <c r="C85" s="36" t="s">
        <v>80</v>
      </c>
      <c r="D85" s="16" t="s">
        <v>27</v>
      </c>
      <c r="E85" s="16" t="s">
        <v>23</v>
      </c>
      <c r="F85" s="16" t="e">
        <f t="shared" si="6"/>
        <v>#NUM!</v>
      </c>
      <c r="G85" s="16">
        <f t="shared" si="7"/>
        <v>0</v>
      </c>
      <c r="H85" s="16">
        <f t="shared" si="8"/>
        <v>0</v>
      </c>
      <c r="I85" s="5"/>
      <c r="J85" s="5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5"/>
      <c r="AE85" s="5"/>
      <c r="AF85" s="5"/>
      <c r="AG85" s="5"/>
    </row>
    <row r="86" spans="1:34" ht="15" hidden="1" customHeight="1">
      <c r="A86" s="9"/>
      <c r="B86" s="5">
        <v>81</v>
      </c>
      <c r="C86" s="37" t="s">
        <v>126</v>
      </c>
      <c r="D86" s="16" t="s">
        <v>27</v>
      </c>
      <c r="E86" s="16" t="s">
        <v>23</v>
      </c>
      <c r="F86" s="16" t="e">
        <f t="shared" si="6"/>
        <v>#NUM!</v>
      </c>
      <c r="G86" s="16">
        <f t="shared" si="7"/>
        <v>0</v>
      </c>
      <c r="H86" s="16">
        <f t="shared" si="8"/>
        <v>0</v>
      </c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32"/>
      <c r="AA86" s="5"/>
      <c r="AB86" s="5"/>
      <c r="AC86" s="22"/>
      <c r="AD86" s="5"/>
      <c r="AE86" s="5"/>
      <c r="AF86" s="5"/>
      <c r="AG86" s="5"/>
    </row>
    <row r="87" spans="1:34" ht="15" hidden="1" customHeight="1">
      <c r="A87" s="9"/>
      <c r="B87" s="5">
        <v>82</v>
      </c>
      <c r="C87" s="36" t="s">
        <v>88</v>
      </c>
      <c r="D87" s="16" t="s">
        <v>27</v>
      </c>
      <c r="E87" s="5" t="s">
        <v>25</v>
      </c>
      <c r="F87" s="16" t="e">
        <f t="shared" si="6"/>
        <v>#NUM!</v>
      </c>
      <c r="G87" s="16">
        <f t="shared" si="7"/>
        <v>0</v>
      </c>
      <c r="H87" s="16">
        <f t="shared" si="8"/>
        <v>0</v>
      </c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2"/>
      <c r="AD87" s="5"/>
      <c r="AE87" s="5"/>
      <c r="AF87" s="5"/>
      <c r="AG87" s="5"/>
    </row>
    <row r="88" spans="1:34" ht="15" hidden="1" customHeight="1">
      <c r="A88" s="9"/>
      <c r="B88" s="5">
        <v>83</v>
      </c>
      <c r="C88" s="36" t="s">
        <v>144</v>
      </c>
      <c r="D88" s="16" t="s">
        <v>27</v>
      </c>
      <c r="E88" s="16" t="s">
        <v>39</v>
      </c>
      <c r="F88" s="16" t="e">
        <f t="shared" si="6"/>
        <v>#NUM!</v>
      </c>
      <c r="G88" s="16">
        <f t="shared" si="7"/>
        <v>0</v>
      </c>
      <c r="H88" s="16">
        <f t="shared" si="8"/>
        <v>0</v>
      </c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5"/>
      <c r="AE88" s="5"/>
      <c r="AF88" s="5"/>
      <c r="AG88" s="5"/>
    </row>
    <row r="89" spans="1:34" ht="15" hidden="1" customHeight="1">
      <c r="A89" s="9"/>
      <c r="B89" s="5">
        <v>84</v>
      </c>
      <c r="C89" s="36" t="s">
        <v>59</v>
      </c>
      <c r="D89" s="16" t="s">
        <v>26</v>
      </c>
      <c r="E89" s="5" t="s">
        <v>21</v>
      </c>
      <c r="F89" s="16" t="e">
        <f t="shared" si="6"/>
        <v>#NUM!</v>
      </c>
      <c r="G89" s="16">
        <f t="shared" si="7"/>
        <v>0</v>
      </c>
      <c r="H89" s="16">
        <f t="shared" si="8"/>
        <v>0</v>
      </c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5"/>
      <c r="AE89" s="5"/>
      <c r="AF89" s="5"/>
      <c r="AG89" s="5"/>
    </row>
    <row r="90" spans="1:34" ht="15" hidden="1" customHeight="1">
      <c r="A90" s="9"/>
      <c r="B90" s="5">
        <v>85</v>
      </c>
      <c r="C90" s="36" t="s">
        <v>162</v>
      </c>
      <c r="D90" s="16" t="s">
        <v>27</v>
      </c>
      <c r="E90" s="16" t="s">
        <v>23</v>
      </c>
      <c r="F90" s="16" t="e">
        <f t="shared" si="6"/>
        <v>#NUM!</v>
      </c>
      <c r="G90" s="16">
        <f t="shared" si="7"/>
        <v>0</v>
      </c>
      <c r="H90" s="16">
        <f t="shared" si="8"/>
        <v>0</v>
      </c>
      <c r="I90" s="5"/>
      <c r="J90" s="33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32"/>
      <c r="AA90" s="5"/>
      <c r="AB90" s="5"/>
      <c r="AC90" s="22"/>
      <c r="AD90" s="5"/>
      <c r="AE90" s="5"/>
      <c r="AF90" s="5"/>
      <c r="AG90" s="5"/>
    </row>
    <row r="91" spans="1:34" ht="15" hidden="1" customHeight="1">
      <c r="A91" s="9"/>
      <c r="B91" s="5">
        <v>86</v>
      </c>
      <c r="C91" s="36" t="s">
        <v>95</v>
      </c>
      <c r="D91" s="16" t="s">
        <v>26</v>
      </c>
      <c r="E91" s="16" t="s">
        <v>21</v>
      </c>
      <c r="F91" s="16" t="e">
        <f t="shared" si="6"/>
        <v>#NUM!</v>
      </c>
      <c r="G91" s="16">
        <f t="shared" si="7"/>
        <v>0</v>
      </c>
      <c r="H91" s="16">
        <f t="shared" si="8"/>
        <v>0</v>
      </c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5"/>
      <c r="AE91" s="5"/>
      <c r="AF91" s="5"/>
      <c r="AG91" s="5"/>
    </row>
    <row r="92" spans="1:34" ht="15" hidden="1" customHeight="1">
      <c r="A92" s="9"/>
      <c r="B92" s="5">
        <v>87</v>
      </c>
      <c r="C92" s="36" t="s">
        <v>127</v>
      </c>
      <c r="D92" s="16" t="s">
        <v>27</v>
      </c>
      <c r="E92" s="16" t="s">
        <v>23</v>
      </c>
      <c r="F92" s="16" t="e">
        <f t="shared" si="6"/>
        <v>#NUM!</v>
      </c>
      <c r="G92" s="16">
        <f t="shared" si="7"/>
        <v>0</v>
      </c>
      <c r="H92" s="16">
        <f t="shared" si="8"/>
        <v>0</v>
      </c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5"/>
      <c r="AE92" s="5"/>
      <c r="AF92" s="5"/>
      <c r="AG92" s="5"/>
    </row>
    <row r="93" spans="1:34" ht="15" hidden="1" customHeight="1">
      <c r="A93" s="9"/>
      <c r="B93" s="5">
        <v>88</v>
      </c>
      <c r="C93" s="36" t="s">
        <v>157</v>
      </c>
      <c r="D93" s="16" t="s">
        <v>26</v>
      </c>
      <c r="E93" s="16" t="s">
        <v>20</v>
      </c>
      <c r="F93" s="16" t="e">
        <f t="shared" si="6"/>
        <v>#NUM!</v>
      </c>
      <c r="G93" s="16">
        <f t="shared" si="7"/>
        <v>0</v>
      </c>
      <c r="H93" s="16">
        <f t="shared" si="8"/>
        <v>0</v>
      </c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32"/>
      <c r="AA93" s="5"/>
      <c r="AB93" s="5"/>
      <c r="AC93" s="22"/>
      <c r="AD93" s="5"/>
      <c r="AE93" s="5"/>
      <c r="AF93" s="5"/>
      <c r="AG93" s="5"/>
    </row>
    <row r="94" spans="1:34" ht="15" hidden="1" customHeight="1">
      <c r="A94" s="9"/>
      <c r="B94" s="5">
        <v>89</v>
      </c>
      <c r="C94" s="37" t="s">
        <v>135</v>
      </c>
      <c r="D94" s="16" t="s">
        <v>27</v>
      </c>
      <c r="E94" s="16" t="s">
        <v>136</v>
      </c>
      <c r="F94" s="16" t="e">
        <f t="shared" si="6"/>
        <v>#NUM!</v>
      </c>
      <c r="G94" s="16">
        <f t="shared" si="7"/>
        <v>0</v>
      </c>
      <c r="H94" s="16">
        <f t="shared" si="8"/>
        <v>0</v>
      </c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5"/>
      <c r="AE94" s="5"/>
      <c r="AF94" s="5"/>
      <c r="AG94" s="5"/>
    </row>
    <row r="95" spans="1:34" ht="15" hidden="1" customHeight="1">
      <c r="A95" s="9"/>
      <c r="B95" s="5">
        <v>90</v>
      </c>
      <c r="C95" s="36" t="s">
        <v>81</v>
      </c>
      <c r="D95" s="16" t="s">
        <v>26</v>
      </c>
      <c r="E95" s="16" t="s">
        <v>24</v>
      </c>
      <c r="F95" s="16" t="e">
        <f t="shared" si="6"/>
        <v>#NUM!</v>
      </c>
      <c r="G95" s="16">
        <f t="shared" si="7"/>
        <v>0</v>
      </c>
      <c r="H95" s="16">
        <f t="shared" si="8"/>
        <v>0</v>
      </c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2"/>
      <c r="AD95" s="5"/>
      <c r="AE95" s="5"/>
      <c r="AF95" s="5"/>
      <c r="AG95" s="5"/>
    </row>
    <row r="96" spans="1:34" ht="15" hidden="1" customHeight="1">
      <c r="A96" s="9"/>
      <c r="B96" s="5">
        <v>91</v>
      </c>
      <c r="C96" s="38" t="s">
        <v>158</v>
      </c>
      <c r="D96" s="16" t="s">
        <v>26</v>
      </c>
      <c r="E96" s="26" t="s">
        <v>21</v>
      </c>
      <c r="F96" s="16" t="e">
        <f t="shared" si="6"/>
        <v>#NUM!</v>
      </c>
      <c r="G96" s="16">
        <f t="shared" si="7"/>
        <v>0</v>
      </c>
      <c r="H96" s="16">
        <f t="shared" si="8"/>
        <v>0</v>
      </c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2"/>
      <c r="AD96" s="5"/>
      <c r="AE96" s="5"/>
      <c r="AF96" s="5"/>
      <c r="AG96" s="5"/>
      <c r="AH96" s="9"/>
    </row>
    <row r="97" spans="1:33" ht="15" hidden="1" customHeight="1">
      <c r="A97" s="9"/>
      <c r="B97" s="5">
        <v>92</v>
      </c>
      <c r="C97" s="36" t="s">
        <v>94</v>
      </c>
      <c r="D97" s="16" t="s">
        <v>27</v>
      </c>
      <c r="E97" s="16" t="s">
        <v>23</v>
      </c>
      <c r="F97" s="16" t="e">
        <f t="shared" si="6"/>
        <v>#NUM!</v>
      </c>
      <c r="G97" s="16">
        <f t="shared" si="7"/>
        <v>0</v>
      </c>
      <c r="H97" s="16">
        <f t="shared" si="8"/>
        <v>0</v>
      </c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2"/>
      <c r="AD97" s="5"/>
      <c r="AE97" s="5"/>
      <c r="AF97" s="5"/>
      <c r="AG97" s="5"/>
    </row>
    <row r="98" spans="1:33" ht="15" hidden="1" customHeight="1">
      <c r="A98" s="9"/>
      <c r="B98" s="5">
        <v>93</v>
      </c>
      <c r="C98" s="36" t="s">
        <v>139</v>
      </c>
      <c r="D98" s="16" t="s">
        <v>27</v>
      </c>
      <c r="E98" s="16" t="s">
        <v>22</v>
      </c>
      <c r="F98" s="16" t="e">
        <f t="shared" si="6"/>
        <v>#NUM!</v>
      </c>
      <c r="G98" s="16">
        <f t="shared" si="7"/>
        <v>0</v>
      </c>
      <c r="H98" s="16">
        <f t="shared" si="8"/>
        <v>0</v>
      </c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2"/>
      <c r="AD98" s="5"/>
      <c r="AE98" s="5"/>
      <c r="AF98" s="5"/>
      <c r="AG98" s="5"/>
    </row>
    <row r="99" spans="1:33" ht="15" hidden="1" customHeight="1">
      <c r="A99" s="9"/>
      <c r="B99" s="5">
        <v>94</v>
      </c>
      <c r="C99" s="36" t="s">
        <v>107</v>
      </c>
      <c r="D99" s="16" t="s">
        <v>26</v>
      </c>
      <c r="E99" s="16" t="s">
        <v>20</v>
      </c>
      <c r="F99" s="16" t="e">
        <f t="shared" si="6"/>
        <v>#NUM!</v>
      </c>
      <c r="G99" s="16">
        <f t="shared" si="7"/>
        <v>0</v>
      </c>
      <c r="H99" s="16">
        <f t="shared" si="8"/>
        <v>0</v>
      </c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2"/>
      <c r="AD99" s="5"/>
      <c r="AE99" s="5"/>
      <c r="AF99" s="5"/>
      <c r="AG99" s="5"/>
    </row>
    <row r="100" spans="1:33" ht="15" hidden="1" customHeight="1">
      <c r="A100" s="9"/>
      <c r="B100" s="5">
        <v>95</v>
      </c>
      <c r="C100" s="36" t="s">
        <v>38</v>
      </c>
      <c r="D100" s="16" t="s">
        <v>26</v>
      </c>
      <c r="E100" s="5" t="s">
        <v>43</v>
      </c>
      <c r="F100" s="16" t="e">
        <f t="shared" si="6"/>
        <v>#NUM!</v>
      </c>
      <c r="G100" s="16">
        <f t="shared" si="7"/>
        <v>0</v>
      </c>
      <c r="H100" s="16">
        <f t="shared" si="8"/>
        <v>0</v>
      </c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5"/>
      <c r="AE100" s="5"/>
      <c r="AF100" s="5"/>
      <c r="AG100" s="5"/>
    </row>
    <row r="101" spans="1:33" ht="15" hidden="1" customHeight="1">
      <c r="A101" s="9"/>
      <c r="B101" s="5">
        <v>96</v>
      </c>
      <c r="C101" s="36" t="s">
        <v>137</v>
      </c>
      <c r="D101" s="16" t="s">
        <v>26</v>
      </c>
      <c r="E101" s="5" t="s">
        <v>43</v>
      </c>
      <c r="F101" s="16" t="e">
        <f t="shared" si="6"/>
        <v>#NUM!</v>
      </c>
      <c r="G101" s="16">
        <f t="shared" si="7"/>
        <v>0</v>
      </c>
      <c r="H101" s="16">
        <f t="shared" si="8"/>
        <v>0</v>
      </c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5"/>
      <c r="AE101" s="5"/>
      <c r="AF101" s="5"/>
      <c r="AG101" s="5"/>
    </row>
    <row r="102" spans="1:33" ht="15" hidden="1" customHeight="1">
      <c r="A102" s="9"/>
      <c r="B102" s="5">
        <v>97</v>
      </c>
      <c r="C102" s="37" t="s">
        <v>140</v>
      </c>
      <c r="D102" s="16" t="s">
        <v>27</v>
      </c>
      <c r="E102" s="16" t="s">
        <v>25</v>
      </c>
      <c r="F102" s="16" t="e">
        <f t="shared" ref="F102:F114" si="9">LARGE(I102:AG102,1)+LARGE(I102:AG102,2)+LARGE(I102:AG102,3)+LARGE(I102:AG102,4)+LARGE(I102:AG102,5)+LARGE(I102:AG102,6)+LARGE(I102:AG102,7)+LARGE(I102:AG102,8)+LARGE(I102:AG102,9)+LARGE(I102:AG102,10)</f>
        <v>#NUM!</v>
      </c>
      <c r="G102" s="16">
        <f t="shared" ref="G102:G114" si="10">SUM(I102:AG102)</f>
        <v>0</v>
      </c>
      <c r="H102" s="16">
        <f t="shared" ref="H102:H133" si="11">COUNT(I102:AG102)</f>
        <v>0</v>
      </c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2"/>
      <c r="AD102" s="5"/>
      <c r="AE102" s="5"/>
      <c r="AF102" s="5"/>
      <c r="AG102" s="5"/>
    </row>
    <row r="103" spans="1:33" ht="15" hidden="1" customHeight="1">
      <c r="A103" s="9"/>
      <c r="B103" s="5">
        <v>98</v>
      </c>
      <c r="C103" s="36" t="s">
        <v>131</v>
      </c>
      <c r="D103" s="16" t="s">
        <v>26</v>
      </c>
      <c r="E103" s="16" t="s">
        <v>20</v>
      </c>
      <c r="F103" s="16" t="e">
        <f t="shared" si="9"/>
        <v>#NUM!</v>
      </c>
      <c r="G103" s="16">
        <f t="shared" si="10"/>
        <v>0</v>
      </c>
      <c r="H103" s="16">
        <f t="shared" si="11"/>
        <v>0</v>
      </c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2"/>
      <c r="AD103" s="5"/>
      <c r="AE103" s="5"/>
      <c r="AF103" s="5"/>
      <c r="AG103" s="5"/>
    </row>
    <row r="104" spans="1:33" ht="15" hidden="1" customHeight="1">
      <c r="A104" s="9"/>
      <c r="B104" s="5">
        <v>99</v>
      </c>
      <c r="C104" s="36" t="s">
        <v>106</v>
      </c>
      <c r="D104" s="16" t="s">
        <v>26</v>
      </c>
      <c r="E104" s="16" t="s">
        <v>43</v>
      </c>
      <c r="F104" s="16" t="e">
        <f t="shared" si="9"/>
        <v>#NUM!</v>
      </c>
      <c r="G104" s="16">
        <f t="shared" si="10"/>
        <v>0</v>
      </c>
      <c r="H104" s="16">
        <f t="shared" si="11"/>
        <v>0</v>
      </c>
      <c r="I104" s="5"/>
      <c r="J104" s="5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2"/>
      <c r="AA104" s="5"/>
      <c r="AB104" s="5"/>
      <c r="AC104" s="22"/>
      <c r="AD104" s="5"/>
      <c r="AE104" s="5"/>
      <c r="AF104" s="5"/>
      <c r="AG104" s="5"/>
    </row>
    <row r="105" spans="1:33" ht="15" hidden="1" customHeight="1">
      <c r="A105" s="9"/>
      <c r="B105" s="5">
        <v>100</v>
      </c>
      <c r="C105" s="36" t="s">
        <v>132</v>
      </c>
      <c r="D105" s="16" t="s">
        <v>27</v>
      </c>
      <c r="E105" s="16" t="s">
        <v>22</v>
      </c>
      <c r="F105" s="16" t="e">
        <f t="shared" si="9"/>
        <v>#NUM!</v>
      </c>
      <c r="G105" s="16">
        <f t="shared" si="10"/>
        <v>0</v>
      </c>
      <c r="H105" s="16">
        <f t="shared" si="11"/>
        <v>0</v>
      </c>
      <c r="I105" s="5"/>
      <c r="J105" s="5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2"/>
      <c r="AD105" s="5"/>
      <c r="AE105" s="5"/>
      <c r="AF105" s="5"/>
      <c r="AG105" s="5"/>
    </row>
    <row r="106" spans="1:33" ht="15" hidden="1" customHeight="1">
      <c r="A106" s="9"/>
      <c r="B106" s="5">
        <v>101</v>
      </c>
      <c r="C106" s="36" t="s">
        <v>77</v>
      </c>
      <c r="D106" s="16" t="s">
        <v>27</v>
      </c>
      <c r="E106" s="5" t="s">
        <v>39</v>
      </c>
      <c r="F106" s="16" t="e">
        <f t="shared" si="9"/>
        <v>#NUM!</v>
      </c>
      <c r="G106" s="16">
        <f t="shared" si="10"/>
        <v>0</v>
      </c>
      <c r="H106" s="16">
        <f t="shared" si="11"/>
        <v>0</v>
      </c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32"/>
      <c r="AA106" s="5"/>
      <c r="AB106" s="5"/>
      <c r="AC106" s="22"/>
      <c r="AD106" s="5"/>
      <c r="AE106" s="5"/>
      <c r="AF106" s="5"/>
      <c r="AG106" s="5"/>
    </row>
    <row r="107" spans="1:33" ht="15" hidden="1" customHeight="1">
      <c r="A107" s="9"/>
      <c r="B107" s="5">
        <v>102</v>
      </c>
      <c r="C107" s="38" t="s">
        <v>19</v>
      </c>
      <c r="D107" s="16" t="s">
        <v>27</v>
      </c>
      <c r="E107" s="26" t="s">
        <v>25</v>
      </c>
      <c r="F107" s="16" t="e">
        <f t="shared" si="9"/>
        <v>#NUM!</v>
      </c>
      <c r="G107" s="16">
        <f t="shared" si="10"/>
        <v>0</v>
      </c>
      <c r="H107" s="16">
        <f t="shared" si="11"/>
        <v>0</v>
      </c>
      <c r="I107" s="5"/>
      <c r="J107" s="5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2"/>
      <c r="AD107" s="5"/>
      <c r="AE107" s="5"/>
      <c r="AF107" s="5"/>
      <c r="AG107" s="5"/>
    </row>
    <row r="108" spans="1:33" ht="15" hidden="1" customHeight="1">
      <c r="A108" s="9"/>
      <c r="B108" s="5">
        <v>103</v>
      </c>
      <c r="C108" s="36" t="s">
        <v>130</v>
      </c>
      <c r="D108" s="16" t="s">
        <v>27</v>
      </c>
      <c r="E108" s="5" t="s">
        <v>49</v>
      </c>
      <c r="F108" s="16" t="e">
        <f t="shared" si="9"/>
        <v>#NUM!</v>
      </c>
      <c r="G108" s="16">
        <f t="shared" si="10"/>
        <v>0</v>
      </c>
      <c r="H108" s="16">
        <f t="shared" si="11"/>
        <v>0</v>
      </c>
      <c r="I108" s="5"/>
      <c r="J108" s="5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2"/>
      <c r="AA108" s="5"/>
      <c r="AB108" s="5"/>
      <c r="AC108" s="22"/>
      <c r="AD108" s="5"/>
      <c r="AE108" s="5"/>
      <c r="AF108" s="5"/>
      <c r="AG108" s="5"/>
    </row>
    <row r="109" spans="1:33" ht="15" hidden="1" customHeight="1">
      <c r="A109" s="9"/>
      <c r="B109" s="5">
        <v>104</v>
      </c>
      <c r="C109" s="36" t="s">
        <v>99</v>
      </c>
      <c r="D109" s="16" t="s">
        <v>27</v>
      </c>
      <c r="E109" s="16" t="s">
        <v>39</v>
      </c>
      <c r="F109" s="16" t="e">
        <f t="shared" si="9"/>
        <v>#NUM!</v>
      </c>
      <c r="G109" s="16">
        <f t="shared" si="10"/>
        <v>0</v>
      </c>
      <c r="H109" s="16">
        <f t="shared" si="11"/>
        <v>0</v>
      </c>
      <c r="I109" s="5"/>
      <c r="J109" s="33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2"/>
      <c r="AD109" s="5"/>
      <c r="AE109" s="5"/>
      <c r="AF109" s="5"/>
      <c r="AG109" s="5"/>
    </row>
    <row r="110" spans="1:33" ht="15" hidden="1" customHeight="1">
      <c r="A110" s="9"/>
      <c r="B110" s="5">
        <v>105</v>
      </c>
      <c r="C110" s="36" t="s">
        <v>52</v>
      </c>
      <c r="D110" s="16" t="s">
        <v>26</v>
      </c>
      <c r="E110" s="5" t="s">
        <v>20</v>
      </c>
      <c r="F110" s="16" t="e">
        <f t="shared" si="9"/>
        <v>#NUM!</v>
      </c>
      <c r="G110" s="16">
        <f t="shared" si="10"/>
        <v>0</v>
      </c>
      <c r="H110" s="16">
        <f t="shared" si="11"/>
        <v>0</v>
      </c>
      <c r="I110" s="5"/>
      <c r="J110" s="5"/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"/>
      <c r="AA110" s="5"/>
      <c r="AB110" s="5"/>
      <c r="AC110" s="22"/>
      <c r="AD110" s="5"/>
      <c r="AE110" s="5"/>
      <c r="AF110" s="5"/>
      <c r="AG110" s="5"/>
    </row>
    <row r="111" spans="1:33" ht="15" hidden="1" customHeight="1">
      <c r="A111" s="9"/>
      <c r="B111" s="5"/>
      <c r="C111" s="36"/>
      <c r="D111" s="16"/>
      <c r="E111" s="5"/>
      <c r="F111" s="16" t="e">
        <f t="shared" si="9"/>
        <v>#NUM!</v>
      </c>
      <c r="G111" s="16">
        <f t="shared" si="10"/>
        <v>0</v>
      </c>
      <c r="H111" s="16">
        <f t="shared" si="11"/>
        <v>0</v>
      </c>
      <c r="I111" s="5"/>
      <c r="J111" s="5"/>
      <c r="K111" s="2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AA111" s="5"/>
      <c r="AB111" s="5"/>
      <c r="AC111" s="22"/>
      <c r="AD111" s="5"/>
      <c r="AE111" s="5"/>
      <c r="AF111" s="5"/>
      <c r="AG111" s="5"/>
    </row>
    <row r="112" spans="1:33" ht="15" hidden="1" customHeight="1">
      <c r="A112" s="9"/>
      <c r="B112" s="5"/>
      <c r="C112" s="37"/>
      <c r="D112" s="16"/>
      <c r="E112" s="16"/>
      <c r="F112" s="16" t="e">
        <f t="shared" si="9"/>
        <v>#NUM!</v>
      </c>
      <c r="G112" s="16">
        <f t="shared" si="10"/>
        <v>0</v>
      </c>
      <c r="H112" s="16">
        <f t="shared" si="11"/>
        <v>0</v>
      </c>
      <c r="I112" s="5"/>
      <c r="J112" s="33"/>
      <c r="K112" s="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"/>
      <c r="AA112" s="5"/>
      <c r="AB112" s="5"/>
      <c r="AC112" s="22"/>
      <c r="AD112" s="5"/>
      <c r="AE112" s="5"/>
      <c r="AF112" s="5"/>
      <c r="AG112" s="5"/>
    </row>
    <row r="113" spans="1:33" ht="15" hidden="1" customHeight="1">
      <c r="A113" s="9"/>
      <c r="B113" s="5"/>
      <c r="C113" s="36"/>
      <c r="D113" s="16"/>
      <c r="E113" s="16"/>
      <c r="F113" s="16" t="e">
        <f t="shared" si="9"/>
        <v>#NUM!</v>
      </c>
      <c r="G113" s="16">
        <f t="shared" si="10"/>
        <v>0</v>
      </c>
      <c r="H113" s="16">
        <f t="shared" si="11"/>
        <v>0</v>
      </c>
      <c r="I113" s="5"/>
      <c r="J113" s="5"/>
      <c r="K113" s="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AA113" s="5"/>
      <c r="AB113" s="5"/>
      <c r="AC113" s="22"/>
      <c r="AD113" s="5"/>
      <c r="AE113" s="5"/>
      <c r="AF113" s="5"/>
      <c r="AG113" s="5"/>
    </row>
    <row r="114" spans="1:33" ht="15" hidden="1" customHeight="1">
      <c r="A114" s="9"/>
      <c r="B114" s="5"/>
      <c r="C114" s="36"/>
      <c r="D114" s="16"/>
      <c r="E114" s="16"/>
      <c r="F114" s="16" t="e">
        <f t="shared" si="9"/>
        <v>#NUM!</v>
      </c>
      <c r="G114" s="16">
        <f t="shared" si="10"/>
        <v>0</v>
      </c>
      <c r="H114" s="16">
        <f t="shared" si="11"/>
        <v>0</v>
      </c>
      <c r="I114" s="5"/>
      <c r="J114" s="5"/>
      <c r="K114" s="2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"/>
      <c r="AA114" s="5"/>
      <c r="AB114" s="5"/>
      <c r="AC114" s="22"/>
      <c r="AD114" s="5"/>
      <c r="AE114" s="5"/>
      <c r="AF114" s="5"/>
      <c r="AG114" s="5"/>
    </row>
    <row r="115" spans="1:33" hidden="1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33" hidden="1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33" hidden="1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33" hidden="1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33" hidden="1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33" hidden="1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33" hidden="1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33" hidden="1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33" hidden="1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33" hidden="1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33" hidden="1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33" hidden="1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33" hidden="1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33" hidden="1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2:28" hidden="1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2:28" hidden="1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2:28" hidden="1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2:28" hidden="1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2:28" hidden="1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2:28" hidden="1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2:28" hidden="1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2:28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2:28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2:28">
      <c r="B138" s="8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2:28">
      <c r="B139" s="8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2:28">
      <c r="B140" s="8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2:28">
      <c r="B141" s="8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2:28">
      <c r="B142" s="8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2:28">
      <c r="B143" s="8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2:28">
      <c r="B144" s="8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2:28">
      <c r="B145" s="8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2:28"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2:28"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2:28">
      <c r="B148" s="8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2:28"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2:28"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2:28">
      <c r="B151" s="8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2:28"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2:28">
      <c r="B153" s="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2:28">
      <c r="B154" s="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2:28"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2:28">
      <c r="B156" s="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2:28">
      <c r="B157" s="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2:28"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2:28">
      <c r="B159" s="8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2:28">
      <c r="B160" s="8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2:28"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2:28">
      <c r="B162" s="8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2:28"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2:28"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2:28"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2:28">
      <c r="B166" s="8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2:28"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2:28">
      <c r="B168" s="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2:28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2:28"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2:28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2:28"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2:28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2:28"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2:28"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2:28"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2:28"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2:28"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2:28"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2:28"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2:28"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2:28"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2:28"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2:28"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2:28"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2:28"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2:28"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2:28"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2:28"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2:28"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2:28"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2:28"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2:28"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2:28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2:28"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2:28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2:28"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2:28"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2:28"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2:28">
      <c r="B200" s="8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2:28"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2:28"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2:28">
      <c r="B203" s="8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2:28"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2:28">
      <c r="B205" s="8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2:28">
      <c r="B206" s="8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2:28">
      <c r="B207" s="8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2:28">
      <c r="B208" s="8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2:28">
      <c r="B209" s="8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2:28">
      <c r="B210" s="8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2:28">
      <c r="B211" s="8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2:28">
      <c r="B212" s="8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2:28">
      <c r="B213" s="8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2:28">
      <c r="B214" s="8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2:28">
      <c r="B215" s="8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2:28">
      <c r="B216" s="8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2:28">
      <c r="B217" s="8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</sheetData>
  <autoFilter ref="A5:AH114">
    <filterColumn colId="3"/>
    <sortState ref="A6:AH114">
      <sortCondition descending="1" ref="C5:C114"/>
    </sortState>
  </autoFilter>
  <sortState ref="C6:M110">
    <sortCondition descending="1" ref="G6:G110"/>
    <sortCondition descending="1" ref="H6:H110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17"/>
  <sheetViews>
    <sheetView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/>
  <cols>
    <col min="1" max="1" width="1" style="6" customWidth="1"/>
    <col min="2" max="2" width="4.7109375" style="1" customWidth="1"/>
    <col min="3" max="3" width="27.85546875" bestFit="1" customWidth="1"/>
    <col min="4" max="4" width="7.57031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8" width="9.140625" customWidth="1"/>
    <col min="29" max="29" width="9.28515625" style="6" customWidth="1"/>
    <col min="30" max="30" width="9.85546875" style="6" customWidth="1"/>
    <col min="31" max="33" width="9.140625" style="6" customWidth="1"/>
    <col min="34" max="16384" width="9" style="6"/>
  </cols>
  <sheetData>
    <row r="1" spans="1:33" ht="9" customHeight="1" thickBot="1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3" ht="24" thickBot="1">
      <c r="B2" s="64" t="s">
        <v>3</v>
      </c>
      <c r="C2" s="74"/>
      <c r="D2" s="74"/>
      <c r="E2" s="74"/>
      <c r="F2" s="74"/>
      <c r="G2" s="74"/>
      <c r="H2" s="75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</row>
    <row r="3" spans="1:33" ht="21.75" thickBot="1">
      <c r="B3" s="67" t="s">
        <v>163</v>
      </c>
      <c r="C3" s="68"/>
      <c r="D3" s="68"/>
      <c r="E3" s="68"/>
      <c r="F3" s="68"/>
      <c r="G3" s="68"/>
      <c r="H3" s="6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  <c r="AF3" s="6">
        <v>24</v>
      </c>
      <c r="AG3" s="6">
        <v>25</v>
      </c>
    </row>
    <row r="4" spans="1:33" ht="19.5" thickBot="1">
      <c r="B4" s="70" t="s">
        <v>4</v>
      </c>
      <c r="C4" s="71"/>
      <c r="D4" s="71"/>
      <c r="E4" s="71"/>
      <c r="F4" s="71"/>
      <c r="G4" s="71"/>
      <c r="H4" s="76"/>
      <c r="I4" s="72" t="s">
        <v>8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55"/>
    </row>
    <row r="5" spans="1:33" ht="50.25" customHeight="1" thickBot="1">
      <c r="B5" s="10" t="s">
        <v>5</v>
      </c>
      <c r="C5" s="2" t="s">
        <v>0</v>
      </c>
      <c r="D5" s="3" t="s">
        <v>2</v>
      </c>
      <c r="E5" s="50" t="s">
        <v>1</v>
      </c>
      <c r="F5" s="11" t="s">
        <v>13</v>
      </c>
      <c r="G5" s="13" t="s">
        <v>7</v>
      </c>
      <c r="H5" s="12" t="s">
        <v>6</v>
      </c>
      <c r="I5" s="48" t="s">
        <v>164</v>
      </c>
      <c r="J5" s="48" t="s">
        <v>165</v>
      </c>
      <c r="K5" s="48" t="s">
        <v>166</v>
      </c>
      <c r="L5" s="48" t="s">
        <v>167</v>
      </c>
      <c r="M5" s="48" t="s">
        <v>168</v>
      </c>
      <c r="N5" s="48" t="s">
        <v>169</v>
      </c>
      <c r="O5" s="48" t="s">
        <v>170</v>
      </c>
      <c r="P5" s="48" t="s">
        <v>171</v>
      </c>
      <c r="Q5" s="48" t="s">
        <v>172</v>
      </c>
      <c r="R5" s="48" t="s">
        <v>173</v>
      </c>
      <c r="S5" s="48" t="s">
        <v>174</v>
      </c>
      <c r="T5" s="48" t="s">
        <v>175</v>
      </c>
      <c r="U5" s="48" t="s">
        <v>176</v>
      </c>
      <c r="V5" s="48" t="s">
        <v>177</v>
      </c>
      <c r="W5" s="48" t="s">
        <v>178</v>
      </c>
      <c r="X5" s="48" t="s">
        <v>179</v>
      </c>
      <c r="Y5" s="48" t="s">
        <v>180</v>
      </c>
      <c r="Z5" s="48" t="s">
        <v>187</v>
      </c>
      <c r="AA5" s="48" t="s">
        <v>12</v>
      </c>
      <c r="AB5" s="48" t="s">
        <v>181</v>
      </c>
      <c r="AC5" s="48" t="s">
        <v>182</v>
      </c>
      <c r="AD5" s="48" t="s">
        <v>183</v>
      </c>
      <c r="AE5" s="51" t="s">
        <v>186</v>
      </c>
      <c r="AF5" s="48" t="s">
        <v>184</v>
      </c>
      <c r="AG5" s="48" t="s">
        <v>185</v>
      </c>
    </row>
    <row r="6" spans="1:33">
      <c r="A6" s="9"/>
      <c r="B6" s="10">
        <v>1</v>
      </c>
      <c r="C6" s="36" t="s">
        <v>114</v>
      </c>
      <c r="D6" s="16" t="s">
        <v>26</v>
      </c>
      <c r="E6" s="16" t="s">
        <v>21</v>
      </c>
      <c r="F6" s="16" t="e">
        <v>#NUM!</v>
      </c>
      <c r="G6" s="16">
        <v>67</v>
      </c>
      <c r="H6" s="16">
        <v>3</v>
      </c>
      <c r="I6" s="5">
        <v>23</v>
      </c>
      <c r="J6" s="33"/>
      <c r="K6" s="22"/>
      <c r="L6" s="5">
        <v>25</v>
      </c>
      <c r="M6" s="5">
        <v>19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2"/>
      <c r="AD6" s="5"/>
      <c r="AE6" s="5"/>
      <c r="AF6" s="5"/>
      <c r="AG6" s="5"/>
    </row>
    <row r="7" spans="1:33">
      <c r="A7" s="9"/>
      <c r="B7" s="5">
        <v>2</v>
      </c>
      <c r="C7" s="36" t="s">
        <v>190</v>
      </c>
      <c r="D7" s="16" t="s">
        <v>26</v>
      </c>
      <c r="E7" s="16" t="s">
        <v>24</v>
      </c>
      <c r="F7" s="16" t="e">
        <v>#NUM!</v>
      </c>
      <c r="G7" s="16">
        <v>58</v>
      </c>
      <c r="H7" s="16">
        <v>2</v>
      </c>
      <c r="I7" s="5"/>
      <c r="J7" s="5"/>
      <c r="K7" s="22">
        <v>30</v>
      </c>
      <c r="L7" s="5"/>
      <c r="M7" s="5">
        <v>28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2"/>
      <c r="AD7" s="5"/>
      <c r="AE7" s="5"/>
      <c r="AF7" s="5"/>
      <c r="AG7" s="5"/>
    </row>
    <row r="8" spans="1:33" ht="15" customHeight="1">
      <c r="A8" s="9"/>
      <c r="B8" s="5">
        <v>3</v>
      </c>
      <c r="C8" s="36" t="s">
        <v>160</v>
      </c>
      <c r="D8" s="16" t="s">
        <v>26</v>
      </c>
      <c r="E8" s="16" t="s">
        <v>24</v>
      </c>
      <c r="F8" s="16" t="e">
        <v>#NUM!</v>
      </c>
      <c r="G8" s="16">
        <v>30</v>
      </c>
      <c r="H8" s="16">
        <v>1</v>
      </c>
      <c r="I8" s="5">
        <v>30</v>
      </c>
      <c r="J8" s="5"/>
      <c r="K8" s="2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2"/>
      <c r="AD8" s="5"/>
      <c r="AE8" s="5"/>
      <c r="AF8" s="5"/>
      <c r="AG8" s="5"/>
    </row>
    <row r="9" spans="1:33" ht="15" customHeight="1">
      <c r="A9" s="9"/>
      <c r="B9" s="5">
        <v>4</v>
      </c>
      <c r="C9" s="36" t="s">
        <v>79</v>
      </c>
      <c r="D9" s="16" t="s">
        <v>26</v>
      </c>
      <c r="E9" s="16" t="s">
        <v>43</v>
      </c>
      <c r="F9" s="16" t="e">
        <v>#NUM!</v>
      </c>
      <c r="G9" s="16">
        <v>29</v>
      </c>
      <c r="H9" s="16">
        <v>1</v>
      </c>
      <c r="I9" s="5">
        <v>29</v>
      </c>
      <c r="J9" s="5"/>
      <c r="K9" s="2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2"/>
      <c r="AD9" s="5"/>
      <c r="AE9" s="5"/>
      <c r="AF9" s="5"/>
      <c r="AG9" s="5"/>
    </row>
    <row r="10" spans="1:33" ht="15" customHeight="1">
      <c r="A10" s="9"/>
      <c r="B10" s="5">
        <v>5</v>
      </c>
      <c r="C10" s="36" t="s">
        <v>105</v>
      </c>
      <c r="D10" s="16" t="s">
        <v>26</v>
      </c>
      <c r="E10" s="16" t="s">
        <v>43</v>
      </c>
      <c r="F10" s="16" t="e">
        <v>#NUM!</v>
      </c>
      <c r="G10" s="16">
        <v>28</v>
      </c>
      <c r="H10" s="16">
        <v>1</v>
      </c>
      <c r="I10" s="5">
        <v>28</v>
      </c>
      <c r="J10" s="5"/>
      <c r="K10" s="2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2"/>
      <c r="AD10" s="5"/>
      <c r="AE10" s="5"/>
      <c r="AF10" s="5"/>
      <c r="AG10" s="5"/>
    </row>
    <row r="11" spans="1:33">
      <c r="A11" s="9"/>
      <c r="B11" s="5">
        <v>6</v>
      </c>
      <c r="C11" s="36" t="s">
        <v>155</v>
      </c>
      <c r="D11" s="16" t="s">
        <v>26</v>
      </c>
      <c r="E11" s="5" t="s">
        <v>20</v>
      </c>
      <c r="F11" s="16" t="e">
        <v>#NUM!</v>
      </c>
      <c r="G11" s="16">
        <v>27</v>
      </c>
      <c r="H11" s="16">
        <v>1</v>
      </c>
      <c r="I11" s="5">
        <v>27</v>
      </c>
      <c r="J11" s="5"/>
      <c r="K11" s="2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2"/>
      <c r="AD11" s="5"/>
      <c r="AE11" s="5"/>
      <c r="AF11" s="5"/>
      <c r="AG11" s="5"/>
    </row>
    <row r="12" spans="1:33">
      <c r="A12" s="9"/>
      <c r="B12" s="5">
        <v>7</v>
      </c>
      <c r="C12" s="36" t="s">
        <v>147</v>
      </c>
      <c r="D12" s="16" t="s">
        <v>26</v>
      </c>
      <c r="E12" s="16" t="s">
        <v>20</v>
      </c>
      <c r="F12" s="16" t="e">
        <v>#NUM!</v>
      </c>
      <c r="G12" s="16">
        <v>26</v>
      </c>
      <c r="H12" s="16">
        <v>1</v>
      </c>
      <c r="I12" s="5">
        <v>26</v>
      </c>
      <c r="J12" s="5"/>
      <c r="K12" s="2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32"/>
      <c r="AA12" s="5"/>
      <c r="AB12" s="5"/>
      <c r="AC12" s="22"/>
      <c r="AD12" s="5"/>
      <c r="AE12" s="5"/>
      <c r="AF12" s="5"/>
      <c r="AG12" s="5"/>
    </row>
    <row r="13" spans="1:33">
      <c r="A13" s="9"/>
      <c r="B13" s="5">
        <v>8</v>
      </c>
      <c r="C13" s="38" t="s">
        <v>193</v>
      </c>
      <c r="D13" s="16" t="s">
        <v>26</v>
      </c>
      <c r="E13" s="26" t="s">
        <v>20</v>
      </c>
      <c r="F13" s="16" t="e">
        <v>#NUM!</v>
      </c>
      <c r="G13" s="16">
        <v>26</v>
      </c>
      <c r="H13" s="16">
        <v>1</v>
      </c>
      <c r="I13" s="5"/>
      <c r="J13" s="33"/>
      <c r="K13" s="22"/>
      <c r="L13" s="5"/>
      <c r="M13" s="5">
        <v>26</v>
      </c>
      <c r="N13" s="5"/>
      <c r="O13" s="5"/>
      <c r="P13" s="5"/>
      <c r="Q13" s="5"/>
      <c r="R13" s="5"/>
      <c r="S13" s="5"/>
      <c r="T13" s="5"/>
      <c r="U13" s="5"/>
      <c r="V13" s="1"/>
      <c r="W13" s="5"/>
      <c r="X13" s="5"/>
      <c r="Y13" s="5"/>
      <c r="Z13" s="5"/>
      <c r="AA13" s="5"/>
      <c r="AB13" s="5"/>
      <c r="AC13" s="22"/>
      <c r="AD13" s="5"/>
      <c r="AE13" s="5"/>
      <c r="AF13" s="5"/>
      <c r="AG13" s="5"/>
    </row>
    <row r="14" spans="1:33">
      <c r="A14" s="9"/>
      <c r="B14" s="5">
        <v>9</v>
      </c>
      <c r="C14" s="36" t="s">
        <v>188</v>
      </c>
      <c r="D14" s="16" t="s">
        <v>26</v>
      </c>
      <c r="E14" s="16" t="s">
        <v>20</v>
      </c>
      <c r="F14" s="16" t="e">
        <v>#NUM!</v>
      </c>
      <c r="G14" s="16">
        <v>25</v>
      </c>
      <c r="H14" s="16">
        <v>1</v>
      </c>
      <c r="I14" s="5">
        <v>25</v>
      </c>
      <c r="J14" s="5"/>
      <c r="K14" s="2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2"/>
      <c r="AD14" s="5"/>
      <c r="AE14" s="5"/>
      <c r="AF14" s="5"/>
      <c r="AG14" s="5"/>
    </row>
    <row r="15" spans="1:33" ht="15" customHeight="1">
      <c r="A15" s="9"/>
      <c r="B15" s="5">
        <v>10</v>
      </c>
      <c r="C15" s="37" t="s">
        <v>75</v>
      </c>
      <c r="D15" s="16" t="s">
        <v>26</v>
      </c>
      <c r="E15" s="16" t="s">
        <v>20</v>
      </c>
      <c r="F15" s="16" t="e">
        <v>#NUM!</v>
      </c>
      <c r="G15" s="16">
        <v>21</v>
      </c>
      <c r="H15" s="16">
        <v>1</v>
      </c>
      <c r="I15" s="5">
        <v>21</v>
      </c>
      <c r="J15" s="33"/>
      <c r="K15" s="2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2"/>
      <c r="AD15" s="5"/>
      <c r="AE15" s="5"/>
      <c r="AF15" s="5"/>
      <c r="AG15" s="5"/>
    </row>
    <row r="16" spans="1:33" ht="15" customHeight="1">
      <c r="A16" s="9"/>
      <c r="B16" s="5">
        <v>11</v>
      </c>
      <c r="C16" s="36" t="s">
        <v>194</v>
      </c>
      <c r="D16" s="16" t="s">
        <v>26</v>
      </c>
      <c r="E16" s="5" t="s">
        <v>20</v>
      </c>
      <c r="F16" s="16" t="e">
        <v>#NUM!</v>
      </c>
      <c r="G16" s="16">
        <v>17</v>
      </c>
      <c r="H16" s="16">
        <v>1</v>
      </c>
      <c r="I16" s="5"/>
      <c r="J16" s="33"/>
      <c r="K16" s="22"/>
      <c r="L16" s="5"/>
      <c r="M16" s="5">
        <v>17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2"/>
      <c r="AD16" s="5"/>
      <c r="AE16" s="5"/>
      <c r="AF16" s="5"/>
      <c r="AG16" s="5"/>
    </row>
    <row r="17" spans="1:33" ht="15" customHeight="1">
      <c r="A17" s="9"/>
      <c r="B17" s="5">
        <v>12</v>
      </c>
      <c r="C17" s="36"/>
      <c r="D17" s="16"/>
      <c r="E17" s="5"/>
      <c r="F17" s="16"/>
      <c r="G17" s="5"/>
      <c r="H17" s="5"/>
      <c r="I17" s="5"/>
      <c r="J17" s="33"/>
      <c r="K17" s="2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2"/>
      <c r="AD17" s="5"/>
      <c r="AE17" s="5"/>
      <c r="AF17" s="5"/>
      <c r="AG17" s="5"/>
    </row>
    <row r="18" spans="1:33" ht="15" customHeight="1">
      <c r="A18" s="9"/>
      <c r="B18" s="5">
        <v>13</v>
      </c>
      <c r="C18" s="36"/>
      <c r="D18" s="5"/>
      <c r="E18" s="5"/>
      <c r="F18" s="16"/>
      <c r="G18" s="5"/>
      <c r="H18" s="16"/>
      <c r="I18" s="5"/>
      <c r="J18" s="5"/>
      <c r="K18" s="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2"/>
      <c r="AD18" s="5"/>
      <c r="AE18" s="5"/>
      <c r="AF18" s="5"/>
      <c r="AG18" s="5"/>
    </row>
    <row r="19" spans="1:33" ht="15" customHeight="1">
      <c r="A19" s="9"/>
      <c r="B19" s="5">
        <v>14</v>
      </c>
      <c r="C19" s="36"/>
      <c r="D19" s="16"/>
      <c r="E19" s="5"/>
      <c r="F19" s="16"/>
      <c r="G19" s="5"/>
      <c r="H19" s="5"/>
      <c r="I19" s="5"/>
      <c r="J19" s="5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5"/>
      <c r="AE19" s="5"/>
      <c r="AF19" s="5"/>
      <c r="AG19" s="5"/>
    </row>
    <row r="20" spans="1:33">
      <c r="A20" s="9"/>
      <c r="B20" s="5">
        <v>15</v>
      </c>
      <c r="C20" s="36"/>
      <c r="D20" s="16"/>
      <c r="E20" s="5"/>
      <c r="F20" s="16"/>
      <c r="G20" s="5"/>
      <c r="H20" s="5"/>
      <c r="I20" s="5"/>
      <c r="J20" s="5"/>
      <c r="K20" s="22"/>
      <c r="L20" s="5"/>
      <c r="M20" s="5"/>
      <c r="N20" s="5"/>
      <c r="O20" s="5"/>
      <c r="P20" s="5"/>
      <c r="Q20" s="5"/>
      <c r="R20" s="5"/>
      <c r="S20" s="5"/>
      <c r="T20" s="5"/>
      <c r="U20" s="5"/>
      <c r="V20" s="1"/>
      <c r="W20" s="5"/>
      <c r="X20" s="5"/>
      <c r="Y20" s="5"/>
      <c r="Z20" s="5"/>
      <c r="AA20" s="5"/>
      <c r="AB20" s="5"/>
      <c r="AC20" s="22"/>
      <c r="AD20" s="5"/>
      <c r="AE20" s="5"/>
      <c r="AF20" s="5"/>
      <c r="AG20" s="5"/>
    </row>
    <row r="21" spans="1:33" ht="15" customHeight="1">
      <c r="A21" s="9"/>
      <c r="B21" s="5">
        <v>16</v>
      </c>
      <c r="C21" s="36"/>
      <c r="D21" s="16"/>
      <c r="E21" s="16"/>
      <c r="F21" s="16"/>
      <c r="G21" s="5"/>
      <c r="H21" s="5"/>
      <c r="I21" s="5"/>
      <c r="J21" s="33"/>
      <c r="K21" s="22"/>
      <c r="L21" s="5"/>
      <c r="M21" s="5"/>
      <c r="N21" s="5"/>
      <c r="O21" s="5"/>
      <c r="P21" s="5"/>
      <c r="Q21" s="5"/>
      <c r="R21" s="5"/>
      <c r="S21" s="5"/>
      <c r="T21" s="5"/>
      <c r="U21" s="5"/>
      <c r="V21" s="53"/>
      <c r="W21" s="5"/>
      <c r="X21" s="5"/>
      <c r="Y21" s="5"/>
      <c r="Z21" s="5"/>
      <c r="AA21" s="5"/>
      <c r="AB21" s="5"/>
      <c r="AC21" s="22"/>
      <c r="AD21" s="5"/>
      <c r="AE21" s="5"/>
      <c r="AF21" s="5"/>
      <c r="AG21" s="5"/>
    </row>
    <row r="22" spans="1:33" ht="15" customHeight="1">
      <c r="A22" s="9"/>
      <c r="B22" s="5">
        <v>17</v>
      </c>
      <c r="C22" s="36"/>
      <c r="D22" s="16"/>
      <c r="E22" s="5"/>
      <c r="F22" s="16"/>
      <c r="G22" s="5"/>
      <c r="H22" s="5"/>
      <c r="I22" s="5"/>
      <c r="J22" s="33"/>
      <c r="K22" s="2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2"/>
      <c r="AD22" s="5"/>
      <c r="AE22" s="5"/>
      <c r="AF22" s="5"/>
      <c r="AG22" s="5"/>
    </row>
    <row r="23" spans="1:33" ht="15" customHeight="1">
      <c r="A23" s="9"/>
      <c r="B23" s="5">
        <v>18</v>
      </c>
      <c r="C23" s="36"/>
      <c r="D23" s="16"/>
      <c r="E23" s="16"/>
      <c r="F23" s="16"/>
      <c r="G23" s="5"/>
      <c r="H23" s="5"/>
      <c r="I23" s="5"/>
      <c r="J23" s="5"/>
      <c r="K23" s="22"/>
      <c r="L23" s="5"/>
      <c r="M23" s="5"/>
      <c r="N23" s="5"/>
      <c r="O23" s="5"/>
      <c r="P23" s="5"/>
      <c r="Q23" s="5"/>
      <c r="R23" s="5"/>
      <c r="S23" s="5"/>
      <c r="T23" s="5"/>
      <c r="U23" s="5"/>
      <c r="V23" s="1"/>
      <c r="W23" s="5"/>
      <c r="X23" s="5"/>
      <c r="Y23" s="5"/>
      <c r="Z23" s="5"/>
      <c r="AA23" s="5"/>
      <c r="AB23" s="5"/>
      <c r="AC23" s="22"/>
      <c r="AD23" s="5"/>
      <c r="AE23" s="5"/>
      <c r="AF23" s="5"/>
      <c r="AG23" s="5"/>
    </row>
    <row r="24" spans="1:33" ht="15" customHeight="1">
      <c r="A24" s="9"/>
      <c r="B24" s="5">
        <v>19</v>
      </c>
      <c r="C24" s="36"/>
      <c r="D24" s="16"/>
      <c r="E24" s="16"/>
      <c r="F24" s="16"/>
      <c r="G24" s="5"/>
      <c r="H24" s="5"/>
      <c r="I24" s="5"/>
      <c r="J24" s="5"/>
      <c r="K24" s="2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2"/>
      <c r="AD24" s="5"/>
      <c r="AE24" s="5"/>
      <c r="AF24" s="5"/>
      <c r="AG24" s="5"/>
    </row>
    <row r="25" spans="1:33" ht="15" customHeight="1">
      <c r="A25" s="9"/>
      <c r="B25" s="5">
        <v>20</v>
      </c>
      <c r="C25" s="36"/>
      <c r="D25" s="16"/>
      <c r="E25" s="16"/>
      <c r="F25" s="16"/>
      <c r="G25" s="5"/>
      <c r="H25" s="5"/>
      <c r="I25" s="5"/>
      <c r="J25" s="5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5"/>
      <c r="AE25" s="5"/>
      <c r="AF25" s="5"/>
      <c r="AG25" s="5"/>
    </row>
    <row r="26" spans="1:33" ht="15" customHeight="1">
      <c r="A26" s="9"/>
      <c r="B26" s="5">
        <v>21</v>
      </c>
      <c r="C26" s="36"/>
      <c r="D26" s="16"/>
      <c r="E26" s="5"/>
      <c r="F26" s="16"/>
      <c r="G26" s="5"/>
      <c r="H26" s="5"/>
      <c r="I26" s="5"/>
      <c r="J26" s="5"/>
      <c r="K26" s="22"/>
      <c r="L26" s="5"/>
      <c r="M26" s="5"/>
      <c r="N26" s="5"/>
      <c r="O26" s="5"/>
      <c r="P26" s="5"/>
      <c r="Q26" s="5"/>
      <c r="R26" s="5"/>
      <c r="S26" s="5"/>
      <c r="T26" s="5"/>
      <c r="U26" s="5"/>
      <c r="V26" s="1"/>
      <c r="W26" s="5"/>
      <c r="X26" s="5"/>
      <c r="Y26" s="5"/>
      <c r="Z26" s="5"/>
      <c r="AA26" s="5"/>
      <c r="AB26" s="5"/>
      <c r="AC26" s="22"/>
      <c r="AD26" s="5"/>
      <c r="AE26" s="5"/>
      <c r="AF26" s="5"/>
      <c r="AG26" s="5"/>
    </row>
    <row r="27" spans="1:33" ht="15" customHeight="1">
      <c r="A27" s="9"/>
      <c r="B27" s="5">
        <v>22</v>
      </c>
      <c r="C27" s="36"/>
      <c r="D27" s="16"/>
      <c r="E27" s="16"/>
      <c r="F27" s="16"/>
      <c r="G27" s="5"/>
      <c r="H27" s="5"/>
      <c r="I27" s="5"/>
      <c r="J27" s="5"/>
      <c r="K27" s="22"/>
      <c r="L27" s="5"/>
      <c r="M27" s="5"/>
      <c r="N27" s="5"/>
      <c r="O27" s="5"/>
      <c r="P27" s="5"/>
      <c r="Q27" s="5"/>
      <c r="R27" s="5"/>
      <c r="S27" s="5"/>
      <c r="T27" s="5"/>
      <c r="U27" s="5"/>
      <c r="V27" s="1"/>
      <c r="W27" s="5"/>
      <c r="X27" s="5"/>
      <c r="Y27" s="5"/>
      <c r="Z27" s="32"/>
      <c r="AA27" s="5"/>
      <c r="AB27" s="5"/>
      <c r="AC27" s="22"/>
      <c r="AD27" s="5"/>
      <c r="AE27" s="5"/>
      <c r="AF27" s="5"/>
      <c r="AG27" s="5"/>
    </row>
    <row r="28" spans="1:33" ht="15" customHeight="1">
      <c r="A28" s="9"/>
      <c r="B28" s="5">
        <v>23</v>
      </c>
      <c r="C28" s="37"/>
      <c r="D28" s="16"/>
      <c r="E28" s="16"/>
      <c r="F28" s="16"/>
      <c r="G28" s="5"/>
      <c r="H28" s="5"/>
      <c r="I28" s="5"/>
      <c r="J28" s="5"/>
      <c r="K28" s="22"/>
      <c r="L28" s="5"/>
      <c r="M28" s="5"/>
      <c r="N28" s="5"/>
      <c r="O28" s="5"/>
      <c r="P28" s="5"/>
      <c r="Q28" s="5"/>
      <c r="R28" s="5"/>
      <c r="S28" s="5"/>
      <c r="T28" s="5"/>
      <c r="U28" s="5"/>
      <c r="V28" s="1"/>
      <c r="W28" s="5"/>
      <c r="X28" s="5"/>
      <c r="Y28" s="5"/>
      <c r="Z28" s="32"/>
      <c r="AA28" s="5"/>
      <c r="AB28" s="5"/>
      <c r="AC28" s="22"/>
      <c r="AD28" s="5"/>
      <c r="AE28" s="5"/>
      <c r="AF28" s="5"/>
      <c r="AG28" s="5"/>
    </row>
    <row r="29" spans="1:33" ht="15" customHeight="1">
      <c r="A29" s="9"/>
      <c r="B29" s="5">
        <v>24</v>
      </c>
      <c r="C29" s="36"/>
      <c r="D29" s="16"/>
      <c r="E29" s="16"/>
      <c r="F29" s="16"/>
      <c r="G29" s="5"/>
      <c r="H29" s="5"/>
      <c r="I29" s="5"/>
      <c r="J29" s="5"/>
      <c r="K29" s="2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2"/>
      <c r="AD29" s="5"/>
      <c r="AE29" s="5"/>
      <c r="AF29" s="5"/>
      <c r="AG29" s="5"/>
    </row>
    <row r="30" spans="1:33" ht="15" customHeight="1">
      <c r="A30" s="9"/>
      <c r="B30" s="5">
        <v>25</v>
      </c>
      <c r="C30" s="36"/>
      <c r="D30" s="16"/>
      <c r="E30" s="5"/>
      <c r="F30" s="16"/>
      <c r="G30" s="5"/>
      <c r="H30" s="5"/>
      <c r="I30" s="5"/>
      <c r="J30" s="5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1"/>
      <c r="W30" s="5"/>
      <c r="X30" s="5"/>
      <c r="Y30" s="5"/>
      <c r="Z30" s="5"/>
      <c r="AA30" s="5"/>
      <c r="AB30" s="5"/>
      <c r="AC30" s="22"/>
      <c r="AD30" s="5"/>
      <c r="AE30" s="5"/>
      <c r="AF30" s="5"/>
      <c r="AG30" s="5"/>
    </row>
    <row r="31" spans="1:33">
      <c r="A31" s="9"/>
      <c r="B31" s="5">
        <v>26</v>
      </c>
      <c r="C31" s="36"/>
      <c r="D31" s="16"/>
      <c r="E31" s="5"/>
      <c r="F31" s="16"/>
      <c r="G31" s="5"/>
      <c r="H31" s="5"/>
      <c r="I31" s="5"/>
      <c r="J31" s="33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2"/>
      <c r="AD31" s="5"/>
      <c r="AE31" s="5"/>
      <c r="AF31" s="5"/>
      <c r="AG31" s="5"/>
    </row>
    <row r="32" spans="1:33" ht="15" customHeight="1">
      <c r="A32" s="9"/>
      <c r="B32" s="5">
        <v>27</v>
      </c>
      <c r="C32" s="36"/>
      <c r="D32" s="16"/>
      <c r="E32" s="5"/>
      <c r="F32" s="16"/>
      <c r="G32" s="5"/>
      <c r="H32" s="5"/>
      <c r="I32" s="5"/>
      <c r="J32" s="5"/>
      <c r="K32" s="2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2"/>
      <c r="AD32" s="5"/>
      <c r="AE32" s="5"/>
      <c r="AF32" s="5"/>
      <c r="AG32" s="5"/>
    </row>
    <row r="33" spans="1:33" ht="15" customHeight="1">
      <c r="A33" s="9"/>
      <c r="B33" s="5">
        <v>28</v>
      </c>
      <c r="C33" s="36"/>
      <c r="D33" s="16"/>
      <c r="E33" s="16"/>
      <c r="F33" s="16"/>
      <c r="G33" s="5"/>
      <c r="H33" s="5"/>
      <c r="I33" s="5"/>
      <c r="J33" s="5"/>
      <c r="K33" s="22"/>
      <c r="L33" s="5"/>
      <c r="M33" s="5"/>
      <c r="N33" s="5"/>
      <c r="O33" s="5"/>
      <c r="P33" s="5"/>
      <c r="Q33" s="5"/>
      <c r="R33" s="5"/>
      <c r="S33" s="5"/>
      <c r="T33" s="5"/>
      <c r="U33" s="5"/>
      <c r="V33" s="32"/>
      <c r="W33" s="5"/>
      <c r="X33" s="5"/>
      <c r="Y33" s="5"/>
      <c r="Z33" s="5"/>
      <c r="AA33" s="5"/>
      <c r="AB33" s="5"/>
      <c r="AC33" s="22"/>
      <c r="AD33" s="5"/>
      <c r="AE33" s="5"/>
      <c r="AF33" s="5"/>
      <c r="AG33" s="5"/>
    </row>
    <row r="34" spans="1:33" ht="15" customHeight="1">
      <c r="A34" s="9"/>
      <c r="B34" s="5">
        <v>29</v>
      </c>
      <c r="C34" s="36"/>
      <c r="D34" s="5"/>
      <c r="E34" s="5"/>
      <c r="F34" s="16"/>
      <c r="G34" s="5"/>
      <c r="H34" s="5"/>
      <c r="I34" s="5"/>
      <c r="J34" s="5"/>
      <c r="K34" s="2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2"/>
      <c r="AD34" s="5"/>
      <c r="AE34" s="5"/>
      <c r="AF34" s="5"/>
      <c r="AG34" s="5"/>
    </row>
    <row r="35" spans="1:33" ht="15" customHeight="1">
      <c r="A35" s="9"/>
      <c r="B35" s="5">
        <v>30</v>
      </c>
      <c r="C35" s="36"/>
      <c r="D35" s="16"/>
      <c r="E35" s="16"/>
      <c r="F35" s="16"/>
      <c r="G35" s="5"/>
      <c r="H35" s="5"/>
      <c r="I35" s="5"/>
      <c r="J35" s="5"/>
      <c r="K35" s="2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2"/>
      <c r="AD35" s="5"/>
      <c r="AE35" s="5"/>
      <c r="AF35" s="5"/>
      <c r="AG35" s="5"/>
    </row>
    <row r="36" spans="1:33" ht="15" customHeight="1">
      <c r="A36" s="9"/>
      <c r="B36" s="5">
        <v>31</v>
      </c>
      <c r="C36" s="36"/>
      <c r="D36" s="16"/>
      <c r="E36" s="16"/>
      <c r="F36" s="16"/>
      <c r="G36" s="5"/>
      <c r="H36" s="5"/>
      <c r="I36" s="5"/>
      <c r="J36" s="5"/>
      <c r="K36" s="2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5"/>
      <c r="AE36" s="5"/>
      <c r="AF36" s="5"/>
      <c r="AG36" s="5"/>
    </row>
    <row r="37" spans="1:33" ht="15" customHeight="1">
      <c r="A37" s="9"/>
      <c r="B37" s="5">
        <v>32</v>
      </c>
      <c r="C37" s="36"/>
      <c r="D37" s="16"/>
      <c r="E37" s="5"/>
      <c r="F37" s="16"/>
      <c r="G37" s="16"/>
      <c r="H37" s="16"/>
      <c r="I37" s="5"/>
      <c r="J37" s="5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5"/>
      <c r="AE37" s="5"/>
      <c r="AF37" s="5"/>
      <c r="AG37" s="5"/>
    </row>
    <row r="38" spans="1:33" ht="15" customHeight="1">
      <c r="A38" s="9"/>
      <c r="B38" s="5">
        <v>33</v>
      </c>
      <c r="C38" s="36"/>
      <c r="D38" s="16"/>
      <c r="E38" s="5"/>
      <c r="F38" s="16"/>
      <c r="G38" s="5"/>
      <c r="H38" s="5"/>
      <c r="I38" s="5"/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2"/>
      <c r="AD38" s="5"/>
      <c r="AE38" s="5"/>
      <c r="AF38" s="5"/>
      <c r="AG38" s="5"/>
    </row>
    <row r="39" spans="1:33" ht="15" customHeight="1">
      <c r="A39" s="9"/>
      <c r="B39" s="5">
        <v>34</v>
      </c>
      <c r="C39" s="36"/>
      <c r="D39" s="16"/>
      <c r="E39" s="16"/>
      <c r="F39" s="16"/>
      <c r="G39" s="5"/>
      <c r="H39" s="5"/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2"/>
      <c r="AD39" s="5"/>
      <c r="AE39" s="5"/>
      <c r="AF39" s="5"/>
      <c r="AG39" s="5"/>
    </row>
    <row r="40" spans="1:33" ht="15" customHeight="1">
      <c r="A40" s="9"/>
      <c r="B40" s="5">
        <v>35</v>
      </c>
      <c r="C40" s="36"/>
      <c r="D40" s="16"/>
      <c r="E40" s="16"/>
      <c r="F40" s="16"/>
      <c r="G40" s="5"/>
      <c r="H40" s="5"/>
      <c r="I40" s="5"/>
      <c r="J40" s="5"/>
      <c r="K40" s="2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2"/>
      <c r="AA40" s="5"/>
      <c r="AB40" s="5"/>
      <c r="AC40" s="22"/>
      <c r="AD40" s="5"/>
      <c r="AE40" s="5"/>
      <c r="AF40" s="5"/>
      <c r="AG40" s="5"/>
    </row>
    <row r="41" spans="1:33" ht="15" customHeight="1">
      <c r="A41" s="9"/>
      <c r="B41" s="5">
        <v>36</v>
      </c>
      <c r="C41" s="36"/>
      <c r="D41" s="16"/>
      <c r="E41" s="16"/>
      <c r="F41" s="16"/>
      <c r="G41" s="5"/>
      <c r="H41" s="5"/>
      <c r="I41" s="5"/>
      <c r="J41" s="5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5"/>
      <c r="AE41" s="5"/>
      <c r="AF41" s="5"/>
      <c r="AG41" s="5"/>
    </row>
    <row r="42" spans="1:33" ht="15" customHeight="1">
      <c r="A42" s="9"/>
      <c r="B42" s="5">
        <v>37</v>
      </c>
      <c r="C42" s="38"/>
      <c r="D42" s="16"/>
      <c r="E42" s="26"/>
      <c r="F42" s="16"/>
      <c r="G42" s="5"/>
      <c r="H42" s="16"/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/>
      <c r="AD42" s="5"/>
      <c r="AE42" s="5"/>
      <c r="AF42" s="5"/>
      <c r="AG42" s="5"/>
    </row>
    <row r="43" spans="1:33" ht="15" customHeight="1">
      <c r="A43" s="9"/>
      <c r="B43" s="5">
        <v>38</v>
      </c>
      <c r="C43" s="36"/>
      <c r="D43" s="16"/>
      <c r="E43" s="16"/>
      <c r="F43" s="16"/>
      <c r="G43" s="5"/>
      <c r="H43" s="5"/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2"/>
      <c r="AA43" s="5"/>
      <c r="AB43" s="5"/>
      <c r="AC43" s="22"/>
      <c r="AD43" s="5"/>
      <c r="AE43" s="5"/>
      <c r="AF43" s="5"/>
      <c r="AG43" s="5"/>
    </row>
    <row r="44" spans="1:33" ht="15" customHeight="1">
      <c r="A44" s="9"/>
      <c r="B44" s="5">
        <v>39</v>
      </c>
      <c r="C44" s="36"/>
      <c r="D44" s="16"/>
      <c r="E44" s="5"/>
      <c r="F44" s="16"/>
      <c r="G44" s="5"/>
      <c r="H44" s="5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2"/>
      <c r="AD44" s="5"/>
      <c r="AE44" s="5"/>
      <c r="AF44" s="5"/>
      <c r="AG44" s="5"/>
    </row>
    <row r="45" spans="1:33" ht="15" customHeight="1">
      <c r="A45" s="9"/>
      <c r="B45" s="5">
        <v>40</v>
      </c>
      <c r="C45" s="36"/>
      <c r="D45" s="16"/>
      <c r="E45" s="5"/>
      <c r="F45" s="16"/>
      <c r="G45" s="5"/>
      <c r="H45" s="5"/>
      <c r="I45" s="5"/>
      <c r="J45" s="5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32"/>
      <c r="W45" s="5"/>
      <c r="X45" s="5"/>
      <c r="Y45" s="5"/>
      <c r="Z45" s="5"/>
      <c r="AA45" s="5"/>
      <c r="AB45" s="5"/>
      <c r="AC45" s="22"/>
      <c r="AD45" s="5"/>
      <c r="AE45" s="5"/>
      <c r="AF45" s="5"/>
      <c r="AG45" s="5"/>
    </row>
    <row r="46" spans="1:33" ht="15" customHeight="1">
      <c r="A46" s="9"/>
      <c r="B46" s="5">
        <v>41</v>
      </c>
      <c r="C46" s="36"/>
      <c r="D46" s="16"/>
      <c r="E46" s="16"/>
      <c r="F46" s="16"/>
      <c r="G46" s="5"/>
      <c r="H46" s="5"/>
      <c r="I46" s="5"/>
      <c r="J46" s="33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2"/>
      <c r="AD46" s="5"/>
      <c r="AE46" s="5"/>
      <c r="AF46" s="5"/>
      <c r="AG46" s="5"/>
    </row>
    <row r="47" spans="1:33" ht="15" customHeight="1">
      <c r="A47" s="9"/>
      <c r="B47" s="5">
        <v>42</v>
      </c>
      <c r="C47" s="36"/>
      <c r="D47" s="16"/>
      <c r="E47" s="16"/>
      <c r="F47" s="16"/>
      <c r="G47" s="5"/>
      <c r="H47" s="5"/>
      <c r="I47" s="5"/>
      <c r="J47" s="5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5"/>
      <c r="AE47" s="5"/>
      <c r="AF47" s="5"/>
      <c r="AG47" s="5"/>
    </row>
    <row r="48" spans="1:33" ht="15" customHeight="1">
      <c r="A48" s="9"/>
      <c r="B48" s="5">
        <v>43</v>
      </c>
      <c r="C48" s="36"/>
      <c r="D48" s="16"/>
      <c r="E48" s="5"/>
      <c r="F48" s="16"/>
      <c r="G48" s="16"/>
      <c r="H48" s="16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5"/>
      <c r="AE48" s="5"/>
      <c r="AF48" s="5"/>
      <c r="AG48" s="5"/>
    </row>
    <row r="49" spans="1:34" ht="15" customHeight="1">
      <c r="A49" s="9"/>
      <c r="B49" s="5"/>
      <c r="C49" s="36"/>
      <c r="D49" s="16"/>
      <c r="E49" s="5"/>
      <c r="F49" s="16"/>
      <c r="G49" s="16"/>
      <c r="H49" s="16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2"/>
      <c r="AD49" s="5"/>
      <c r="AE49" s="5"/>
      <c r="AF49" s="5"/>
      <c r="AG49" s="5"/>
    </row>
    <row r="50" spans="1:34" ht="15" customHeight="1">
      <c r="A50" s="9"/>
      <c r="B50" s="5"/>
      <c r="C50" s="36"/>
      <c r="D50" s="16"/>
      <c r="E50" s="5"/>
      <c r="F50" s="16"/>
      <c r="G50" s="5"/>
      <c r="H50" s="5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2"/>
      <c r="AA50" s="5"/>
      <c r="AB50" s="5"/>
      <c r="AC50" s="22"/>
      <c r="AD50" s="5"/>
      <c r="AE50" s="5"/>
      <c r="AF50" s="5"/>
      <c r="AG50" s="5"/>
      <c r="AH50" s="9"/>
    </row>
    <row r="51" spans="1:34">
      <c r="B51" s="5"/>
      <c r="C51" s="36"/>
      <c r="D51" s="16"/>
      <c r="E51" s="5"/>
      <c r="F51" s="16"/>
      <c r="G51" s="5"/>
      <c r="H51" s="5"/>
      <c r="I51" s="5"/>
      <c r="J51" s="5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32"/>
      <c r="AA51" s="5"/>
      <c r="AB51" s="5"/>
      <c r="AC51" s="22"/>
      <c r="AD51" s="5"/>
      <c r="AE51" s="5"/>
      <c r="AF51" s="5"/>
      <c r="AG51" s="5"/>
    </row>
    <row r="52" spans="1:34">
      <c r="B52" s="5"/>
      <c r="C52" s="37"/>
      <c r="D52" s="16"/>
      <c r="E52" s="16"/>
      <c r="F52" s="16"/>
      <c r="G52" s="5"/>
      <c r="H52" s="5"/>
      <c r="I52" s="5"/>
      <c r="J52" s="33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2"/>
      <c r="AD52" s="5"/>
      <c r="AE52" s="5"/>
      <c r="AF52" s="5"/>
      <c r="AG52" s="5"/>
    </row>
    <row r="53" spans="1:34">
      <c r="B53" s="5"/>
      <c r="C53" s="36"/>
      <c r="D53" s="16"/>
      <c r="E53" s="16"/>
      <c r="F53" s="16"/>
      <c r="G53" s="5"/>
      <c r="H53" s="5"/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5"/>
      <c r="AE53" s="5"/>
      <c r="AF53" s="5"/>
      <c r="AG53" s="5"/>
    </row>
    <row r="54" spans="1:34">
      <c r="B54" s="5"/>
      <c r="C54" s="36"/>
      <c r="D54" s="16"/>
      <c r="E54" s="16"/>
      <c r="F54" s="16"/>
      <c r="G54" s="5"/>
      <c r="H54" s="5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2"/>
      <c r="AA54" s="5"/>
      <c r="AB54" s="5"/>
      <c r="AC54" s="22"/>
      <c r="AD54" s="5"/>
      <c r="AE54" s="5"/>
      <c r="AF54" s="5"/>
      <c r="AG54" s="5"/>
    </row>
    <row r="55" spans="1:34">
      <c r="B55" s="5"/>
      <c r="C55" s="36"/>
      <c r="D55" s="16"/>
      <c r="E55" s="5"/>
      <c r="F55" s="16"/>
      <c r="G55" s="5"/>
      <c r="H55" s="5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32"/>
      <c r="AA55" s="5"/>
      <c r="AB55" s="5"/>
      <c r="AC55" s="22"/>
      <c r="AD55" s="5"/>
      <c r="AE55" s="5"/>
      <c r="AF55" s="5"/>
      <c r="AG55" s="5"/>
    </row>
    <row r="56" spans="1:34">
      <c r="B56" s="5"/>
      <c r="C56" s="36"/>
      <c r="D56" s="16"/>
      <c r="E56" s="16"/>
      <c r="F56" s="16"/>
      <c r="G56" s="5"/>
      <c r="H56" s="5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5"/>
      <c r="AE56" s="5"/>
      <c r="AF56" s="5"/>
      <c r="AG56" s="5"/>
    </row>
    <row r="57" spans="1:34">
      <c r="B57" s="5"/>
      <c r="C57" s="37"/>
      <c r="D57" s="16"/>
      <c r="E57" s="16"/>
      <c r="F57" s="16"/>
      <c r="G57" s="5"/>
      <c r="H57" s="5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5"/>
      <c r="AE57" s="5"/>
      <c r="AF57" s="5"/>
      <c r="AG57" s="5"/>
    </row>
    <row r="58" spans="1:34">
      <c r="B58" s="8"/>
      <c r="C58" s="6"/>
      <c r="D58" s="6"/>
      <c r="E58" s="6"/>
      <c r="F58" s="6"/>
      <c r="G58" s="6"/>
      <c r="H58" s="6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5"/>
      <c r="AE58" s="5"/>
      <c r="AF58" s="5"/>
      <c r="AG58" s="5"/>
    </row>
    <row r="59" spans="1:34">
      <c r="B59" s="8"/>
      <c r="C59" s="6"/>
      <c r="D59" s="6"/>
      <c r="E59" s="6"/>
      <c r="F59" s="6"/>
      <c r="G59" s="6"/>
      <c r="H59" s="6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5"/>
      <c r="AE59" s="5"/>
      <c r="AF59" s="5"/>
      <c r="AG59" s="5"/>
    </row>
    <row r="60" spans="1:34">
      <c r="B60" s="8"/>
      <c r="C60" s="6"/>
      <c r="D60" s="6"/>
      <c r="E60" s="6"/>
      <c r="F60" s="6"/>
      <c r="G60" s="6"/>
      <c r="H60" s="6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5"/>
      <c r="AE60" s="5"/>
      <c r="AF60" s="5"/>
      <c r="AG60" s="5"/>
    </row>
    <row r="61" spans="1:34">
      <c r="B61" s="8"/>
      <c r="C61" s="6"/>
      <c r="D61" s="6"/>
      <c r="E61" s="6"/>
      <c r="F61" s="6"/>
      <c r="G61" s="6"/>
      <c r="H61" s="6"/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5"/>
      <c r="AE61" s="5"/>
      <c r="AF61" s="5"/>
      <c r="AG61" s="5"/>
    </row>
    <row r="62" spans="1:34">
      <c r="B62" s="8"/>
      <c r="C62" s="6"/>
      <c r="D62" s="6"/>
      <c r="E62" s="6"/>
      <c r="F62" s="6"/>
      <c r="G62" s="6"/>
      <c r="H62" s="6"/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5"/>
      <c r="AE62" s="5"/>
      <c r="AF62" s="5"/>
      <c r="AG62" s="5"/>
    </row>
    <row r="63" spans="1:34">
      <c r="B63" s="8"/>
      <c r="C63" s="6"/>
      <c r="D63" s="6"/>
      <c r="E63" s="6"/>
      <c r="F63" s="6"/>
      <c r="G63" s="6"/>
      <c r="H63" s="6"/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5"/>
      <c r="AE63" s="5"/>
      <c r="AF63" s="5"/>
      <c r="AG63" s="5"/>
    </row>
    <row r="64" spans="1:34">
      <c r="B64" s="8"/>
      <c r="C64" s="6"/>
      <c r="D64" s="6"/>
      <c r="E64" s="6"/>
      <c r="F64" s="6"/>
      <c r="G64" s="6"/>
      <c r="H64" s="6"/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2"/>
      <c r="AD64" s="5"/>
      <c r="AE64" s="5"/>
      <c r="AF64" s="5"/>
      <c r="AG64" s="5"/>
    </row>
    <row r="65" spans="2:33">
      <c r="B65" s="8"/>
      <c r="C65" s="6"/>
      <c r="D65" s="6"/>
      <c r="E65" s="6"/>
      <c r="F65" s="6"/>
      <c r="G65" s="6"/>
      <c r="H65" s="6"/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5"/>
      <c r="AE65" s="5"/>
      <c r="AF65" s="5"/>
      <c r="AG65" s="5"/>
    </row>
    <row r="66" spans="2:33">
      <c r="B66" s="8"/>
      <c r="C66" s="6"/>
      <c r="D66" s="6"/>
      <c r="E66" s="6"/>
      <c r="F66" s="6"/>
      <c r="G66" s="6"/>
      <c r="H66" s="6"/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5"/>
      <c r="AE66" s="5"/>
      <c r="AF66" s="5"/>
      <c r="AG66" s="5"/>
    </row>
    <row r="67" spans="2:33">
      <c r="B67" s="8"/>
      <c r="C67" s="6"/>
      <c r="D67" s="6"/>
      <c r="E67" s="6"/>
      <c r="F67" s="6"/>
      <c r="G67" s="6"/>
      <c r="H67" s="6"/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5"/>
      <c r="AE67" s="5"/>
      <c r="AF67" s="5"/>
      <c r="AG67" s="5"/>
    </row>
    <row r="68" spans="2:33">
      <c r="B68" s="8"/>
      <c r="C68" s="6"/>
      <c r="D68" s="6"/>
      <c r="E68" s="6"/>
      <c r="F68" s="6"/>
      <c r="G68" s="6"/>
      <c r="H68" s="6"/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2"/>
      <c r="AD68" s="5"/>
      <c r="AE68" s="5"/>
      <c r="AF68" s="5"/>
      <c r="AG68" s="5"/>
    </row>
    <row r="69" spans="2:33">
      <c r="B69" s="8"/>
      <c r="C69" s="6"/>
      <c r="D69" s="6"/>
      <c r="E69" s="6"/>
      <c r="F69" s="6"/>
      <c r="G69" s="6"/>
      <c r="H69" s="6"/>
      <c r="I69" s="5"/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2"/>
      <c r="AA69" s="5"/>
      <c r="AB69" s="5"/>
      <c r="AC69" s="22"/>
      <c r="AD69" s="5"/>
      <c r="AE69" s="5"/>
      <c r="AF69" s="5"/>
      <c r="AG69" s="5"/>
    </row>
    <row r="70" spans="2:33">
      <c r="B70" s="8"/>
      <c r="C70" s="6"/>
      <c r="D70" s="6"/>
      <c r="E70" s="6"/>
      <c r="F70" s="6"/>
      <c r="G70" s="6"/>
      <c r="H70" s="6"/>
      <c r="I70" s="5"/>
      <c r="J70" s="33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2"/>
      <c r="AD70" s="5"/>
      <c r="AE70" s="5"/>
      <c r="AF70" s="5"/>
      <c r="AG70" s="5"/>
    </row>
    <row r="71" spans="2:33">
      <c r="B71" s="8"/>
      <c r="C71" s="6"/>
      <c r="D71" s="6"/>
      <c r="E71" s="6"/>
      <c r="F71" s="6"/>
      <c r="G71" s="6"/>
      <c r="H71" s="6"/>
      <c r="I71" s="5"/>
      <c r="J71" s="5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2"/>
      <c r="AD71" s="5"/>
      <c r="AE71" s="5"/>
      <c r="AF71" s="5"/>
      <c r="AG71" s="5"/>
    </row>
    <row r="72" spans="2:33">
      <c r="B72" s="8"/>
      <c r="C72" s="6"/>
      <c r="D72" s="6"/>
      <c r="E72" s="6"/>
      <c r="F72" s="6"/>
      <c r="G72" s="6"/>
      <c r="H72" s="6"/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2"/>
      <c r="AD72" s="5"/>
      <c r="AE72" s="5"/>
      <c r="AF72" s="5"/>
      <c r="AG72" s="5"/>
    </row>
    <row r="73" spans="2:33">
      <c r="B73" s="8"/>
      <c r="C73" s="6"/>
      <c r="D73" s="6"/>
      <c r="E73" s="6"/>
      <c r="F73" s="6"/>
      <c r="G73" s="6"/>
      <c r="H73" s="6"/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5"/>
      <c r="AE73" s="5"/>
      <c r="AF73" s="5"/>
      <c r="AG73" s="5"/>
    </row>
    <row r="74" spans="2:33">
      <c r="B74" s="8"/>
      <c r="C74" s="6"/>
      <c r="D74" s="6"/>
      <c r="E74" s="6"/>
      <c r="F74" s="6"/>
      <c r="G74" s="6"/>
      <c r="H74" s="6"/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5"/>
      <c r="AE74" s="5"/>
      <c r="AF74" s="5"/>
      <c r="AG74" s="5"/>
    </row>
    <row r="75" spans="2:33">
      <c r="B75" s="8"/>
      <c r="C75" s="6"/>
      <c r="D75" s="6"/>
      <c r="E75" s="6"/>
      <c r="F75" s="6"/>
      <c r="G75" s="6"/>
      <c r="H75" s="6"/>
      <c r="I75" s="5"/>
      <c r="J75" s="5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2"/>
      <c r="AD75" s="5"/>
      <c r="AE75" s="5"/>
      <c r="AF75" s="5"/>
      <c r="AG75" s="5"/>
    </row>
    <row r="76" spans="2:33">
      <c r="B76" s="8"/>
      <c r="C76" s="6"/>
      <c r="D76" s="6"/>
      <c r="E76" s="6"/>
      <c r="F76" s="6"/>
      <c r="G76" s="6"/>
      <c r="H76" s="6"/>
      <c r="I76" s="5"/>
      <c r="J76" s="33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2"/>
      <c r="AA76" s="5"/>
      <c r="AB76" s="5"/>
      <c r="AC76" s="22"/>
      <c r="AD76" s="5"/>
      <c r="AE76" s="5"/>
      <c r="AF76" s="5"/>
      <c r="AG76" s="5"/>
    </row>
    <row r="77" spans="2:33">
      <c r="B77" s="8"/>
      <c r="C77" s="6"/>
      <c r="D77" s="6"/>
      <c r="E77" s="6"/>
      <c r="F77" s="6"/>
      <c r="G77" s="6"/>
      <c r="H77" s="6"/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32"/>
      <c r="AA77" s="5"/>
      <c r="AB77" s="5"/>
      <c r="AC77" s="22"/>
      <c r="AD77" s="5"/>
      <c r="AE77" s="5"/>
      <c r="AF77" s="5"/>
      <c r="AG77" s="5"/>
    </row>
    <row r="78" spans="2:33">
      <c r="B78" s="8"/>
      <c r="C78" s="6"/>
      <c r="D78" s="6"/>
      <c r="E78" s="6"/>
      <c r="F78" s="6"/>
      <c r="G78" s="6"/>
      <c r="H78" s="6"/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5"/>
      <c r="AE78" s="5"/>
      <c r="AF78" s="5"/>
      <c r="AG78" s="5"/>
    </row>
    <row r="79" spans="2:33">
      <c r="B79" s="8"/>
      <c r="C79" s="6"/>
      <c r="D79" s="6"/>
      <c r="E79" s="6"/>
      <c r="F79" s="6"/>
      <c r="G79" s="6"/>
      <c r="H79" s="6"/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5"/>
      <c r="AE79" s="5"/>
      <c r="AF79" s="5"/>
      <c r="AG79" s="5"/>
    </row>
    <row r="80" spans="2:33">
      <c r="B80" s="8"/>
      <c r="C80" s="6"/>
      <c r="D80" s="6"/>
      <c r="E80" s="6"/>
      <c r="F80" s="6"/>
      <c r="G80" s="6"/>
      <c r="H80" s="6"/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2"/>
      <c r="AD80" s="5"/>
      <c r="AE80" s="5"/>
      <c r="AF80" s="5"/>
      <c r="AG80" s="5"/>
    </row>
    <row r="81" spans="2:33">
      <c r="B81" s="8"/>
      <c r="C81" s="6"/>
      <c r="D81" s="6"/>
      <c r="E81" s="6"/>
      <c r="F81" s="6"/>
      <c r="G81" s="6"/>
      <c r="H81" s="6"/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2"/>
      <c r="AA81" s="5"/>
      <c r="AB81" s="5"/>
      <c r="AC81" s="22"/>
      <c r="AD81" s="5"/>
      <c r="AE81" s="5"/>
      <c r="AF81" s="5"/>
      <c r="AG81" s="5"/>
    </row>
    <row r="82" spans="2:33">
      <c r="B82" s="8"/>
      <c r="C82" s="6"/>
      <c r="D82" s="6"/>
      <c r="E82" s="6"/>
      <c r="F82" s="6"/>
      <c r="G82" s="6"/>
      <c r="H82" s="6"/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2"/>
      <c r="AD82" s="5"/>
      <c r="AE82" s="5"/>
      <c r="AF82" s="5"/>
      <c r="AG82" s="5"/>
    </row>
    <row r="83" spans="2:33">
      <c r="B83" s="8"/>
      <c r="C83" s="6"/>
      <c r="D83" s="6"/>
      <c r="E83" s="6"/>
      <c r="F83" s="6"/>
      <c r="G83" s="6"/>
      <c r="H83" s="6"/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5"/>
      <c r="AE83" s="5"/>
      <c r="AF83" s="5"/>
      <c r="AG83" s="5"/>
    </row>
    <row r="84" spans="2:33">
      <c r="B84" s="8"/>
      <c r="C84" s="6"/>
      <c r="D84" s="6"/>
      <c r="E84" s="6"/>
      <c r="F84" s="6"/>
      <c r="G84" s="6"/>
      <c r="H84" s="6"/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5"/>
      <c r="AE84" s="5"/>
      <c r="AF84" s="5"/>
      <c r="AG84" s="5"/>
    </row>
    <row r="85" spans="2:33">
      <c r="B85" s="8"/>
      <c r="C85" s="6"/>
      <c r="D85" s="6"/>
      <c r="E85" s="6"/>
      <c r="F85" s="6"/>
      <c r="G85" s="6"/>
      <c r="H85" s="6"/>
      <c r="I85" s="5"/>
      <c r="J85" s="33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5"/>
      <c r="AE85" s="5"/>
      <c r="AF85" s="5"/>
      <c r="AG85" s="5"/>
    </row>
    <row r="86" spans="2:33">
      <c r="B86" s="8"/>
      <c r="C86" s="6"/>
      <c r="D86" s="6"/>
      <c r="E86" s="6"/>
      <c r="F86" s="6"/>
      <c r="G86" s="6"/>
      <c r="H86" s="6"/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2"/>
      <c r="AD86" s="5"/>
      <c r="AE86" s="5"/>
      <c r="AF86" s="5"/>
      <c r="AG86" s="5"/>
    </row>
    <row r="87" spans="2:33">
      <c r="B87" s="8"/>
      <c r="C87" s="6"/>
      <c r="D87" s="6"/>
      <c r="E87" s="6"/>
      <c r="F87" s="6"/>
      <c r="G87" s="6"/>
      <c r="H87" s="6"/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2"/>
      <c r="AA87" s="5"/>
      <c r="AB87" s="5"/>
      <c r="AC87" s="22"/>
      <c r="AD87" s="5"/>
      <c r="AE87" s="5"/>
      <c r="AF87" s="5"/>
      <c r="AG87" s="5"/>
    </row>
    <row r="88" spans="2:33">
      <c r="B88" s="8"/>
      <c r="C88" s="6"/>
      <c r="D88" s="6"/>
      <c r="E88" s="6"/>
      <c r="F88" s="6"/>
      <c r="G88" s="6"/>
      <c r="H88" s="6"/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5"/>
      <c r="AE88" s="5"/>
      <c r="AF88" s="5"/>
      <c r="AG88" s="5"/>
    </row>
    <row r="89" spans="2:33">
      <c r="B89" s="8"/>
      <c r="C89" s="6"/>
      <c r="D89" s="6"/>
      <c r="E89" s="6"/>
      <c r="F89" s="6"/>
      <c r="G89" s="6"/>
      <c r="H89" s="6"/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5"/>
      <c r="AE89" s="5"/>
      <c r="AF89" s="5"/>
      <c r="AG89" s="5"/>
    </row>
    <row r="90" spans="2:33">
      <c r="B90" s="8"/>
      <c r="C90" s="6"/>
      <c r="D90" s="6"/>
      <c r="E90" s="6"/>
      <c r="F90" s="6"/>
      <c r="G90" s="6"/>
      <c r="H90" s="6"/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2"/>
      <c r="AD90" s="5"/>
      <c r="AE90" s="5"/>
      <c r="AF90" s="5"/>
      <c r="AG90" s="5"/>
    </row>
    <row r="91" spans="2:33">
      <c r="B91" s="8"/>
      <c r="C91" s="6"/>
      <c r="D91" s="6"/>
      <c r="E91" s="6"/>
      <c r="F91" s="6"/>
      <c r="G91" s="6"/>
      <c r="H91" s="6"/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5"/>
      <c r="AE91" s="5"/>
      <c r="AF91" s="5"/>
      <c r="AG91" s="5"/>
    </row>
    <row r="92" spans="2:33">
      <c r="B92" s="8"/>
      <c r="C92" s="6"/>
      <c r="D92" s="6"/>
      <c r="E92" s="6"/>
      <c r="F92" s="6"/>
      <c r="G92" s="6"/>
      <c r="H92" s="6"/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5"/>
      <c r="AE92" s="5"/>
      <c r="AF92" s="5"/>
      <c r="AG92" s="5"/>
    </row>
    <row r="93" spans="2:33">
      <c r="B93" s="8"/>
      <c r="C93" s="6"/>
      <c r="D93" s="6"/>
      <c r="E93" s="6"/>
      <c r="F93" s="6"/>
      <c r="G93" s="6"/>
      <c r="H93" s="6"/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5"/>
      <c r="AE93" s="5"/>
      <c r="AF93" s="5"/>
      <c r="AG93" s="5"/>
    </row>
    <row r="94" spans="2:33">
      <c r="B94" s="8"/>
      <c r="C94" s="6"/>
      <c r="D94" s="6"/>
      <c r="E94" s="6"/>
      <c r="F94" s="6"/>
      <c r="G94" s="6"/>
      <c r="H94" s="6"/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5"/>
      <c r="AE94" s="5"/>
      <c r="AF94" s="5"/>
      <c r="AG94" s="5"/>
    </row>
    <row r="95" spans="2:33">
      <c r="B95" s="8"/>
      <c r="C95" s="6"/>
      <c r="D95" s="6"/>
      <c r="E95" s="6"/>
      <c r="F95" s="6"/>
      <c r="G95" s="6"/>
      <c r="H95" s="6"/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2"/>
      <c r="AA95" s="5"/>
      <c r="AB95" s="5"/>
      <c r="AC95" s="22"/>
      <c r="AD95" s="5"/>
      <c r="AE95" s="5"/>
      <c r="AF95" s="5"/>
      <c r="AG95" s="5"/>
    </row>
    <row r="96" spans="2:33">
      <c r="B96" s="8"/>
      <c r="C96" s="6"/>
      <c r="D96" s="6"/>
      <c r="E96" s="6"/>
      <c r="F96" s="6"/>
      <c r="G96" s="6"/>
      <c r="H96" s="6"/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2"/>
      <c r="AA96" s="5"/>
      <c r="AB96" s="5"/>
      <c r="AC96" s="22"/>
      <c r="AD96" s="5"/>
      <c r="AE96" s="5"/>
      <c r="AF96" s="5"/>
      <c r="AG96" s="5"/>
    </row>
    <row r="97" spans="2:33">
      <c r="B97" s="8"/>
      <c r="C97" s="6"/>
      <c r="D97" s="6"/>
      <c r="E97" s="6"/>
      <c r="F97" s="6"/>
      <c r="G97" s="6"/>
      <c r="H97" s="6"/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2"/>
      <c r="AA97" s="5"/>
      <c r="AB97" s="5"/>
      <c r="AC97" s="22"/>
      <c r="AD97" s="5"/>
      <c r="AE97" s="5"/>
      <c r="AF97" s="5"/>
      <c r="AG97" s="5"/>
    </row>
    <row r="98" spans="2:33">
      <c r="B98" s="8"/>
      <c r="C98" s="6"/>
      <c r="D98" s="6"/>
      <c r="E98" s="6"/>
      <c r="F98" s="6"/>
      <c r="G98" s="6"/>
      <c r="H98" s="6"/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2"/>
      <c r="AD98" s="5"/>
      <c r="AE98" s="5"/>
      <c r="AF98" s="5"/>
      <c r="AG98" s="5"/>
    </row>
    <row r="99" spans="2:33">
      <c r="B99" s="8"/>
      <c r="C99" s="6"/>
      <c r="D99" s="6"/>
      <c r="E99" s="6"/>
      <c r="F99" s="6"/>
      <c r="G99" s="6"/>
      <c r="H99" s="6"/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2"/>
      <c r="AD99" s="5"/>
      <c r="AE99" s="5"/>
      <c r="AF99" s="5"/>
      <c r="AG99" s="5"/>
    </row>
    <row r="100" spans="2:33">
      <c r="B100" s="8"/>
      <c r="C100" s="6"/>
      <c r="D100" s="6"/>
      <c r="E100" s="6"/>
      <c r="F100" s="6"/>
      <c r="G100" s="6"/>
      <c r="H100" s="6"/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5"/>
      <c r="AE100" s="5"/>
      <c r="AF100" s="5"/>
      <c r="AG100" s="5"/>
    </row>
    <row r="101" spans="2:33">
      <c r="B101" s="8"/>
      <c r="C101" s="6"/>
      <c r="D101" s="6"/>
      <c r="E101" s="6"/>
      <c r="F101" s="6"/>
      <c r="G101" s="6"/>
      <c r="H101" s="6"/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5"/>
      <c r="AE101" s="5"/>
      <c r="AF101" s="5"/>
      <c r="AG101" s="5"/>
    </row>
    <row r="102" spans="2:33">
      <c r="B102" s="8"/>
      <c r="C102" s="6"/>
      <c r="D102" s="6"/>
      <c r="E102" s="6"/>
      <c r="F102" s="6"/>
      <c r="G102" s="6"/>
      <c r="H102" s="6"/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2"/>
      <c r="AD102" s="5"/>
      <c r="AE102" s="5"/>
      <c r="AF102" s="5"/>
      <c r="AG102" s="5"/>
    </row>
    <row r="103" spans="2:33">
      <c r="B103" s="8"/>
      <c r="C103" s="6"/>
      <c r="D103" s="6"/>
      <c r="E103" s="6"/>
      <c r="F103" s="6"/>
      <c r="G103" s="6"/>
      <c r="H103" s="6"/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2"/>
      <c r="AA103" s="5"/>
      <c r="AB103" s="5"/>
      <c r="AC103" s="22"/>
      <c r="AD103" s="5"/>
      <c r="AE103" s="5"/>
      <c r="AF103" s="5"/>
      <c r="AG103" s="5"/>
    </row>
    <row r="104" spans="2:33">
      <c r="B104" s="8"/>
      <c r="C104" s="6"/>
      <c r="D104" s="6"/>
      <c r="E104" s="6"/>
      <c r="F104" s="6"/>
      <c r="G104" s="6"/>
      <c r="H104" s="6"/>
      <c r="I104" s="5"/>
      <c r="J104" s="33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2"/>
      <c r="AA104" s="5"/>
      <c r="AB104" s="5"/>
      <c r="AC104" s="22"/>
      <c r="AD104" s="5"/>
      <c r="AE104" s="5"/>
      <c r="AF104" s="5"/>
      <c r="AG104" s="5"/>
    </row>
    <row r="105" spans="2:33">
      <c r="B105" s="8"/>
      <c r="C105" s="6"/>
      <c r="D105" s="6"/>
      <c r="E105" s="6"/>
      <c r="F105" s="6"/>
      <c r="G105" s="6"/>
      <c r="H105" s="6"/>
      <c r="I105" s="5"/>
      <c r="J105" s="5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2"/>
      <c r="AD105" s="5"/>
      <c r="AE105" s="5"/>
      <c r="AF105" s="5"/>
      <c r="AG105" s="5"/>
    </row>
    <row r="106" spans="2:33">
      <c r="B106" s="8"/>
      <c r="C106" s="6"/>
      <c r="D106" s="6"/>
      <c r="E106" s="6"/>
      <c r="F106" s="6"/>
      <c r="G106" s="6"/>
      <c r="H106" s="6"/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2"/>
      <c r="AD106" s="5"/>
      <c r="AE106" s="5"/>
      <c r="AF106" s="5"/>
      <c r="AG106" s="5"/>
    </row>
    <row r="107" spans="2:33">
      <c r="B107" s="8"/>
      <c r="C107" s="6"/>
      <c r="D107" s="6"/>
      <c r="E107" s="6"/>
      <c r="F107" s="6"/>
      <c r="G107" s="6"/>
      <c r="H107" s="6"/>
      <c r="I107" s="5"/>
      <c r="J107" s="5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2"/>
      <c r="AA107" s="5"/>
      <c r="AB107" s="5"/>
      <c r="AC107" s="22"/>
      <c r="AD107" s="5"/>
      <c r="AE107" s="5"/>
      <c r="AF107" s="5"/>
      <c r="AG107" s="5"/>
    </row>
    <row r="108" spans="2:33">
      <c r="B108" s="8"/>
      <c r="C108" s="6"/>
      <c r="D108" s="6"/>
      <c r="E108" s="6"/>
      <c r="F108" s="6"/>
      <c r="G108" s="6"/>
      <c r="H108" s="6"/>
      <c r="I108" s="5"/>
      <c r="J108" s="5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2"/>
      <c r="AA108" s="5"/>
      <c r="AB108" s="5"/>
      <c r="AC108" s="22"/>
      <c r="AD108" s="5"/>
      <c r="AE108" s="5"/>
      <c r="AF108" s="5"/>
      <c r="AG108" s="5"/>
    </row>
    <row r="109" spans="2:33">
      <c r="B109" s="8"/>
      <c r="C109" s="6"/>
      <c r="D109" s="6"/>
      <c r="E109" s="6"/>
      <c r="F109" s="6"/>
      <c r="G109" s="6"/>
      <c r="H109" s="6"/>
      <c r="I109" s="5"/>
      <c r="J109" s="33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2"/>
      <c r="AD109" s="5"/>
      <c r="AE109" s="5"/>
      <c r="AF109" s="5"/>
      <c r="AG109" s="5"/>
    </row>
    <row r="110" spans="2:33">
      <c r="B110" s="8"/>
      <c r="C110" s="6"/>
      <c r="D110" s="6"/>
      <c r="E110" s="6"/>
      <c r="F110" s="6"/>
      <c r="G110" s="6"/>
      <c r="H110" s="6"/>
      <c r="I110" s="5"/>
      <c r="J110" s="33"/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"/>
      <c r="AA110" s="5"/>
      <c r="AB110" s="5"/>
      <c r="AC110" s="22"/>
      <c r="AD110" s="5"/>
      <c r="AE110" s="5"/>
      <c r="AF110" s="5"/>
      <c r="AG110" s="5"/>
    </row>
    <row r="111" spans="2:33">
      <c r="B111" s="8"/>
      <c r="C111" s="6"/>
      <c r="D111" s="6"/>
      <c r="E111" s="6"/>
      <c r="F111" s="6"/>
      <c r="G111" s="6"/>
      <c r="H111" s="6"/>
      <c r="I111" s="5"/>
      <c r="J111" s="5"/>
      <c r="K111" s="2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AA111" s="5"/>
      <c r="AB111" s="5"/>
      <c r="AC111" s="22"/>
      <c r="AD111" s="5"/>
      <c r="AE111" s="5"/>
      <c r="AF111" s="5"/>
      <c r="AG111" s="5"/>
    </row>
    <row r="112" spans="2:33">
      <c r="B112" s="8"/>
      <c r="C112" s="6"/>
      <c r="D112" s="6"/>
      <c r="E112" s="6"/>
      <c r="F112" s="6"/>
      <c r="G112" s="6"/>
      <c r="H112" s="6"/>
      <c r="I112" s="5"/>
      <c r="J112" s="33"/>
      <c r="K112" s="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"/>
      <c r="AA112" s="5"/>
      <c r="AB112" s="5"/>
      <c r="AC112" s="22"/>
      <c r="AD112" s="5"/>
      <c r="AE112" s="5"/>
      <c r="AF112" s="5"/>
      <c r="AG112" s="5"/>
    </row>
    <row r="113" spans="2:33">
      <c r="B113" s="8"/>
      <c r="C113" s="6"/>
      <c r="D113" s="6"/>
      <c r="E113" s="6"/>
      <c r="F113" s="6"/>
      <c r="G113" s="6"/>
      <c r="H113" s="6"/>
      <c r="I113" s="5"/>
      <c r="J113" s="5"/>
      <c r="K113" s="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AA113" s="5"/>
      <c r="AB113" s="5"/>
      <c r="AC113" s="22"/>
      <c r="AD113" s="5"/>
      <c r="AE113" s="5"/>
      <c r="AF113" s="5"/>
      <c r="AG113" s="5"/>
    </row>
    <row r="114" spans="2:33">
      <c r="B114" s="8"/>
      <c r="C114" s="6"/>
      <c r="D114" s="6"/>
      <c r="E114" s="6"/>
      <c r="F114" s="6"/>
      <c r="G114" s="6"/>
      <c r="H114" s="6"/>
      <c r="I114" s="5"/>
      <c r="J114" s="5"/>
      <c r="K114" s="2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"/>
      <c r="AA114" s="5"/>
      <c r="AB114" s="5"/>
      <c r="AC114" s="22"/>
      <c r="AD114" s="5"/>
      <c r="AE114" s="5"/>
      <c r="AF114" s="5"/>
      <c r="AG114" s="5"/>
    </row>
    <row r="115" spans="2:33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2:33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2:33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2:33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2:33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2:33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2:33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2:33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2:33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2:33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2:33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2:33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2:33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2:33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2:28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2:28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2:28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2:28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2:28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2:28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2:28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2:28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2:28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2:28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2:28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2:28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2:28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2:28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2:28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2:28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9:28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9:28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9:28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9:28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9:28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9:28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9:28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9:28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9:28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9:28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9:28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9:28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9:28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9:28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9:28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9:28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9:28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9:28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9:28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9:28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9:28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9:28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9:28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9:28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9:28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9:28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9:28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9:28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9:28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9:28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9:28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9:28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9:28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9:28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9:28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9:28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9:28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9:28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9:28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9:28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9:28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9:28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9:28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9:28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9:28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9:28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9:28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9:28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9:28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9:28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9:28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9:28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9:28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9:28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9:28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9:28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9:28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9:28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9:28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9:28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9:28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9:28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9:28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9:28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9:28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9:28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9:28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9:28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9:28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9:28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9:28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9:28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9:28"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</sheetData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17"/>
  <sheetViews>
    <sheetView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/>
  <cols>
    <col min="1" max="1" width="1" style="6" customWidth="1"/>
    <col min="2" max="2" width="4.7109375" style="1" customWidth="1"/>
    <col min="3" max="3" width="26.42578125" bestFit="1" customWidth="1"/>
    <col min="4" max="4" width="7.5703125" customWidth="1"/>
    <col min="5" max="5" width="9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12" max="21" width="9"/>
    <col min="22" max="22" width="9.42578125" customWidth="1"/>
    <col min="23" max="23" width="11.140625" customWidth="1"/>
    <col min="24" max="26" width="9"/>
    <col min="27" max="27" width="9.5703125" customWidth="1"/>
    <col min="28" max="28" width="9.140625" customWidth="1"/>
    <col min="29" max="29" width="9.28515625" style="6" customWidth="1"/>
    <col min="30" max="30" width="9.85546875" style="6" customWidth="1"/>
    <col min="31" max="33" width="9.140625" style="6" customWidth="1"/>
    <col min="34" max="16384" width="9.140625" style="6"/>
  </cols>
  <sheetData>
    <row r="1" spans="1:33" ht="9" customHeight="1" thickBot="1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3" ht="24" thickBot="1">
      <c r="B2" s="64" t="s">
        <v>3</v>
      </c>
      <c r="C2" s="65"/>
      <c r="D2" s="65"/>
      <c r="E2" s="65"/>
      <c r="F2" s="65"/>
      <c r="G2" s="65"/>
      <c r="H2" s="66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</row>
    <row r="3" spans="1:33" ht="21.75" thickBot="1">
      <c r="B3" s="67" t="s">
        <v>163</v>
      </c>
      <c r="C3" s="68"/>
      <c r="D3" s="68"/>
      <c r="E3" s="68"/>
      <c r="F3" s="68"/>
      <c r="G3" s="68"/>
      <c r="H3" s="6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  <c r="AF3" s="6">
        <v>24</v>
      </c>
      <c r="AG3" s="6">
        <v>25</v>
      </c>
    </row>
    <row r="4" spans="1:33" ht="19.5" thickBot="1">
      <c r="B4" s="70" t="s">
        <v>4</v>
      </c>
      <c r="C4" s="71"/>
      <c r="D4" s="71"/>
      <c r="E4" s="71"/>
      <c r="F4" s="71"/>
      <c r="G4" s="71"/>
      <c r="H4" s="76"/>
      <c r="I4" s="72" t="s">
        <v>8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55"/>
    </row>
    <row r="5" spans="1:33" ht="50.25" customHeight="1" thickBot="1">
      <c r="B5" s="10" t="s">
        <v>5</v>
      </c>
      <c r="C5" s="2" t="s">
        <v>0</v>
      </c>
      <c r="D5" s="3" t="s">
        <v>2</v>
      </c>
      <c r="E5" s="50" t="s">
        <v>1</v>
      </c>
      <c r="F5" s="11" t="s">
        <v>13</v>
      </c>
      <c r="G5" s="13" t="s">
        <v>7</v>
      </c>
      <c r="H5" s="12" t="s">
        <v>6</v>
      </c>
      <c r="I5" s="48" t="s">
        <v>164</v>
      </c>
      <c r="J5" s="48" t="s">
        <v>165</v>
      </c>
      <c r="K5" s="48" t="s">
        <v>166</v>
      </c>
      <c r="L5" s="48" t="s">
        <v>167</v>
      </c>
      <c r="M5" s="48" t="s">
        <v>168</v>
      </c>
      <c r="N5" s="48" t="s">
        <v>169</v>
      </c>
      <c r="O5" s="48" t="s">
        <v>170</v>
      </c>
      <c r="P5" s="48" t="s">
        <v>171</v>
      </c>
      <c r="Q5" s="48" t="s">
        <v>172</v>
      </c>
      <c r="R5" s="48" t="s">
        <v>173</v>
      </c>
      <c r="S5" s="48" t="s">
        <v>174</v>
      </c>
      <c r="T5" s="48" t="s">
        <v>175</v>
      </c>
      <c r="U5" s="48" t="s">
        <v>176</v>
      </c>
      <c r="V5" s="48" t="s">
        <v>177</v>
      </c>
      <c r="W5" s="48" t="s">
        <v>178</v>
      </c>
      <c r="X5" s="48" t="s">
        <v>179</v>
      </c>
      <c r="Y5" s="48" t="s">
        <v>180</v>
      </c>
      <c r="Z5" s="48" t="s">
        <v>187</v>
      </c>
      <c r="AA5" s="48" t="s">
        <v>12</v>
      </c>
      <c r="AB5" s="48" t="s">
        <v>181</v>
      </c>
      <c r="AC5" s="48" t="s">
        <v>182</v>
      </c>
      <c r="AD5" s="48" t="s">
        <v>183</v>
      </c>
      <c r="AE5" s="51" t="s">
        <v>186</v>
      </c>
      <c r="AF5" s="48" t="s">
        <v>184</v>
      </c>
      <c r="AG5" s="48" t="s">
        <v>185</v>
      </c>
    </row>
    <row r="6" spans="1:33">
      <c r="A6" s="9"/>
      <c r="B6" s="10">
        <v>1</v>
      </c>
      <c r="C6" s="37" t="s">
        <v>37</v>
      </c>
      <c r="D6" s="16" t="s">
        <v>27</v>
      </c>
      <c r="E6" s="16" t="s">
        <v>25</v>
      </c>
      <c r="F6" s="16" t="e">
        <v>#NUM!</v>
      </c>
      <c r="G6" s="16">
        <v>84</v>
      </c>
      <c r="H6" s="16">
        <v>4</v>
      </c>
      <c r="I6" s="5"/>
      <c r="J6" s="33">
        <v>24</v>
      </c>
      <c r="K6" s="22">
        <v>25</v>
      </c>
      <c r="L6" s="5">
        <v>20</v>
      </c>
      <c r="M6" s="5">
        <v>15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2"/>
      <c r="AD6" s="5"/>
      <c r="AE6" s="5"/>
      <c r="AF6" s="5"/>
      <c r="AG6" s="5"/>
    </row>
    <row r="7" spans="1:33">
      <c r="A7" s="9"/>
      <c r="B7" s="5">
        <v>2</v>
      </c>
      <c r="C7" s="36" t="s">
        <v>110</v>
      </c>
      <c r="D7" s="16" t="s">
        <v>27</v>
      </c>
      <c r="E7" s="16" t="s">
        <v>25</v>
      </c>
      <c r="F7" s="16" t="e">
        <v>#NUM!</v>
      </c>
      <c r="G7" s="16">
        <v>79</v>
      </c>
      <c r="H7" s="16">
        <v>3</v>
      </c>
      <c r="I7" s="5"/>
      <c r="J7" s="5">
        <v>30</v>
      </c>
      <c r="K7" s="22">
        <v>27</v>
      </c>
      <c r="L7" s="5"/>
      <c r="M7" s="5">
        <v>22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2"/>
      <c r="AD7" s="5"/>
      <c r="AE7" s="5"/>
      <c r="AF7" s="5"/>
      <c r="AG7" s="5"/>
    </row>
    <row r="8" spans="1:33">
      <c r="A8" s="9"/>
      <c r="B8" s="5">
        <v>3</v>
      </c>
      <c r="C8" s="38" t="s">
        <v>16</v>
      </c>
      <c r="D8" s="5" t="s">
        <v>27</v>
      </c>
      <c r="E8" s="26" t="s">
        <v>23</v>
      </c>
      <c r="F8" s="16" t="e">
        <v>#NUM!</v>
      </c>
      <c r="G8" s="16">
        <v>76</v>
      </c>
      <c r="H8" s="16">
        <v>3</v>
      </c>
      <c r="I8" s="5"/>
      <c r="J8" s="5">
        <v>29</v>
      </c>
      <c r="K8" s="22"/>
      <c r="L8" s="5">
        <v>26</v>
      </c>
      <c r="M8" s="5">
        <v>21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2"/>
      <c r="AD8" s="5"/>
      <c r="AE8" s="5"/>
      <c r="AF8" s="5"/>
      <c r="AG8" s="5"/>
    </row>
    <row r="9" spans="1:33">
      <c r="A9" s="9"/>
      <c r="B9" s="5">
        <v>4</v>
      </c>
      <c r="C9" s="36" t="s">
        <v>58</v>
      </c>
      <c r="D9" s="16" t="s">
        <v>27</v>
      </c>
      <c r="E9" s="5" t="s">
        <v>23</v>
      </c>
      <c r="F9" s="16" t="e">
        <v>#NUM!</v>
      </c>
      <c r="G9" s="16">
        <v>59</v>
      </c>
      <c r="H9" s="16">
        <v>2</v>
      </c>
      <c r="I9" s="5"/>
      <c r="J9" s="5"/>
      <c r="K9" s="22"/>
      <c r="L9" s="5">
        <v>30</v>
      </c>
      <c r="M9" s="5">
        <v>29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2"/>
      <c r="AD9" s="5"/>
      <c r="AE9" s="5"/>
      <c r="AF9" s="5"/>
      <c r="AG9" s="5"/>
    </row>
    <row r="10" spans="1:33">
      <c r="A10" s="9"/>
      <c r="B10" s="5">
        <v>5</v>
      </c>
      <c r="C10" s="36" t="s">
        <v>72</v>
      </c>
      <c r="D10" s="16" t="s">
        <v>27</v>
      </c>
      <c r="E10" s="5" t="s">
        <v>25</v>
      </c>
      <c r="F10" s="16" t="e">
        <v>#NUM!</v>
      </c>
      <c r="G10" s="16">
        <v>49</v>
      </c>
      <c r="H10" s="16">
        <v>2</v>
      </c>
      <c r="I10" s="5"/>
      <c r="J10" s="5"/>
      <c r="K10" s="22">
        <v>24</v>
      </c>
      <c r="L10" s="5"/>
      <c r="M10" s="5">
        <v>25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2"/>
      <c r="AD10" s="5"/>
      <c r="AE10" s="5"/>
      <c r="AF10" s="5"/>
      <c r="AG10" s="5"/>
    </row>
    <row r="11" spans="1:33" ht="15" customHeight="1">
      <c r="A11" s="9"/>
      <c r="B11" s="5">
        <v>6</v>
      </c>
      <c r="C11" s="38" t="s">
        <v>116</v>
      </c>
      <c r="D11" s="16" t="s">
        <v>27</v>
      </c>
      <c r="E11" s="26" t="s">
        <v>22</v>
      </c>
      <c r="F11" s="16" t="e">
        <v>#NUM!</v>
      </c>
      <c r="G11" s="16">
        <v>47</v>
      </c>
      <c r="H11" s="16">
        <v>2</v>
      </c>
      <c r="I11" s="5"/>
      <c r="J11" s="5">
        <v>27</v>
      </c>
      <c r="K11" s="22"/>
      <c r="L11" s="5"/>
      <c r="M11" s="5">
        <v>20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2"/>
      <c r="AD11" s="5"/>
      <c r="AE11" s="5"/>
      <c r="AF11" s="5"/>
      <c r="AG11" s="5"/>
    </row>
    <row r="12" spans="1:33" ht="15" customHeight="1">
      <c r="A12" s="9"/>
      <c r="B12" s="5">
        <v>7</v>
      </c>
      <c r="C12" s="36" t="s">
        <v>57</v>
      </c>
      <c r="D12" s="16" t="s">
        <v>27</v>
      </c>
      <c r="E12" s="5" t="s">
        <v>25</v>
      </c>
      <c r="F12" s="16" t="e">
        <v>#NUM!</v>
      </c>
      <c r="G12" s="16">
        <v>43</v>
      </c>
      <c r="H12" s="16">
        <v>2</v>
      </c>
      <c r="I12" s="5">
        <v>20</v>
      </c>
      <c r="J12" s="5"/>
      <c r="K12" s="22"/>
      <c r="L12" s="5">
        <v>23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32"/>
      <c r="AA12" s="5"/>
      <c r="AB12" s="5"/>
      <c r="AC12" s="22"/>
      <c r="AD12" s="5"/>
      <c r="AE12" s="5"/>
      <c r="AF12" s="5"/>
      <c r="AG12" s="5"/>
    </row>
    <row r="13" spans="1:33" ht="15" customHeight="1">
      <c r="A13" s="9"/>
      <c r="B13" s="5">
        <v>8</v>
      </c>
      <c r="C13" s="36" t="s">
        <v>82</v>
      </c>
      <c r="D13" s="16" t="s">
        <v>27</v>
      </c>
      <c r="E13" s="16" t="s">
        <v>39</v>
      </c>
      <c r="F13" s="16" t="e">
        <v>#NUM!</v>
      </c>
      <c r="G13" s="16">
        <v>42</v>
      </c>
      <c r="H13" s="16">
        <v>2</v>
      </c>
      <c r="I13" s="5"/>
      <c r="J13" s="5"/>
      <c r="K13" s="1"/>
      <c r="L13" s="5">
        <v>24</v>
      </c>
      <c r="M13" s="5">
        <v>18</v>
      </c>
      <c r="N13" s="5"/>
      <c r="O13" s="5"/>
      <c r="P13" s="5"/>
      <c r="Q13" s="5"/>
      <c r="R13" s="5"/>
      <c r="S13" s="5"/>
      <c r="T13" s="5"/>
      <c r="U13" s="5"/>
      <c r="V13" s="1"/>
      <c r="W13" s="5"/>
      <c r="X13" s="5"/>
      <c r="Y13" s="5"/>
      <c r="Z13" s="5"/>
      <c r="AA13" s="5"/>
      <c r="AB13" s="5"/>
      <c r="AC13" s="22"/>
      <c r="AD13" s="5"/>
      <c r="AE13" s="5"/>
      <c r="AF13" s="5"/>
      <c r="AG13" s="5"/>
    </row>
    <row r="14" spans="1:33" ht="15" customHeight="1">
      <c r="A14" s="9"/>
      <c r="B14" s="5">
        <v>9</v>
      </c>
      <c r="C14" s="36" t="s">
        <v>40</v>
      </c>
      <c r="D14" s="16" t="s">
        <v>27</v>
      </c>
      <c r="E14" s="5" t="s">
        <v>25</v>
      </c>
      <c r="F14" s="16" t="e">
        <v>#NUM!</v>
      </c>
      <c r="G14" s="16">
        <v>41</v>
      </c>
      <c r="H14" s="16">
        <v>2</v>
      </c>
      <c r="I14" s="5"/>
      <c r="J14" s="5">
        <v>25</v>
      </c>
      <c r="K14" s="22"/>
      <c r="L14" s="5"/>
      <c r="M14" s="5">
        <v>16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2"/>
      <c r="AD14" s="5"/>
      <c r="AE14" s="5"/>
      <c r="AF14" s="5"/>
      <c r="AG14" s="5"/>
    </row>
    <row r="15" spans="1:33" ht="15" customHeight="1">
      <c r="A15" s="9"/>
      <c r="B15" s="5">
        <v>10</v>
      </c>
      <c r="C15" s="36" t="s">
        <v>76</v>
      </c>
      <c r="D15" s="16" t="s">
        <v>27</v>
      </c>
      <c r="E15" s="5" t="s">
        <v>25</v>
      </c>
      <c r="F15" s="16" t="e">
        <v>#NUM!</v>
      </c>
      <c r="G15" s="16">
        <v>35</v>
      </c>
      <c r="H15" s="16">
        <v>2</v>
      </c>
      <c r="I15" s="5"/>
      <c r="J15" s="5"/>
      <c r="K15" s="22">
        <v>23</v>
      </c>
      <c r="L15" s="5"/>
      <c r="M15" s="5">
        <v>12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2"/>
      <c r="AD15" s="5"/>
      <c r="AE15" s="5"/>
      <c r="AF15" s="5"/>
      <c r="AG15" s="5"/>
    </row>
    <row r="16" spans="1:33" ht="15" customHeight="1">
      <c r="A16" s="9"/>
      <c r="B16" s="5">
        <v>11</v>
      </c>
      <c r="C16" s="38" t="s">
        <v>17</v>
      </c>
      <c r="D16" s="16" t="s">
        <v>27</v>
      </c>
      <c r="E16" s="26" t="s">
        <v>22</v>
      </c>
      <c r="F16" s="16" t="e">
        <v>#NUM!</v>
      </c>
      <c r="G16" s="16">
        <v>32</v>
      </c>
      <c r="H16" s="16">
        <v>2</v>
      </c>
      <c r="I16" s="5"/>
      <c r="J16" s="5"/>
      <c r="K16" s="22"/>
      <c r="L16" s="5">
        <v>19</v>
      </c>
      <c r="M16" s="5">
        <v>13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2"/>
      <c r="AD16" s="5"/>
      <c r="AE16" s="5"/>
      <c r="AF16" s="5"/>
      <c r="AG16" s="5"/>
    </row>
    <row r="17" spans="1:33">
      <c r="A17" s="9"/>
      <c r="B17" s="5">
        <v>12</v>
      </c>
      <c r="C17" s="36" t="s">
        <v>192</v>
      </c>
      <c r="D17" s="16" t="s">
        <v>27</v>
      </c>
      <c r="E17" s="16" t="s">
        <v>23</v>
      </c>
      <c r="F17" s="16" t="e">
        <v>#NUM!</v>
      </c>
      <c r="G17" s="16">
        <v>30</v>
      </c>
      <c r="H17" s="16">
        <v>1</v>
      </c>
      <c r="I17" s="5"/>
      <c r="J17" s="5"/>
      <c r="K17" s="22"/>
      <c r="L17" s="5"/>
      <c r="M17" s="5">
        <v>30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2"/>
      <c r="AD17" s="5"/>
      <c r="AE17" s="5"/>
      <c r="AF17" s="5"/>
      <c r="AG17" s="5"/>
    </row>
    <row r="18" spans="1:33">
      <c r="A18" s="9"/>
      <c r="B18" s="5">
        <v>13</v>
      </c>
      <c r="C18" s="36" t="s">
        <v>128</v>
      </c>
      <c r="D18" s="16" t="s">
        <v>27</v>
      </c>
      <c r="E18" s="16" t="s">
        <v>23</v>
      </c>
      <c r="F18" s="16" t="e">
        <v>#NUM!</v>
      </c>
      <c r="G18" s="16">
        <v>22</v>
      </c>
      <c r="H18" s="16">
        <v>1</v>
      </c>
      <c r="I18" s="5">
        <v>22</v>
      </c>
      <c r="J18" s="5"/>
      <c r="K18" s="2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2"/>
      <c r="AD18" s="5"/>
      <c r="AE18" s="5"/>
      <c r="AF18" s="5"/>
      <c r="AG18" s="5"/>
    </row>
    <row r="19" spans="1:33" ht="15" customHeight="1">
      <c r="A19" s="9"/>
      <c r="B19" s="5">
        <v>14</v>
      </c>
      <c r="C19" s="36" t="s">
        <v>44</v>
      </c>
      <c r="D19" s="16" t="s">
        <v>27</v>
      </c>
      <c r="E19" s="5" t="s">
        <v>23</v>
      </c>
      <c r="F19" s="16" t="e">
        <v>#NUM!</v>
      </c>
      <c r="G19" s="16">
        <v>22</v>
      </c>
      <c r="H19" s="16">
        <v>1</v>
      </c>
      <c r="I19" s="5"/>
      <c r="J19" s="5"/>
      <c r="K19" s="22"/>
      <c r="L19" s="5">
        <v>22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5"/>
      <c r="AE19" s="5"/>
      <c r="AF19" s="5"/>
      <c r="AG19" s="5"/>
    </row>
    <row r="20" spans="1:33" ht="15" customHeight="1">
      <c r="A20" s="9"/>
      <c r="B20" s="5">
        <v>15</v>
      </c>
      <c r="C20" s="37" t="s">
        <v>191</v>
      </c>
      <c r="D20" s="16" t="s">
        <v>27</v>
      </c>
      <c r="E20" s="16" t="s">
        <v>23</v>
      </c>
      <c r="F20" s="16" t="e">
        <v>#NUM!</v>
      </c>
      <c r="G20" s="16">
        <v>21</v>
      </c>
      <c r="H20" s="16">
        <v>1</v>
      </c>
      <c r="I20" s="5"/>
      <c r="J20" s="5"/>
      <c r="K20" s="22"/>
      <c r="L20" s="5">
        <v>21</v>
      </c>
      <c r="M20" s="5"/>
      <c r="N20" s="5"/>
      <c r="O20" s="5"/>
      <c r="P20" s="5"/>
      <c r="Q20" s="5"/>
      <c r="R20" s="5"/>
      <c r="S20" s="5"/>
      <c r="T20" s="5"/>
      <c r="U20" s="5"/>
      <c r="V20" s="1"/>
      <c r="W20" s="5"/>
      <c r="X20" s="5"/>
      <c r="Y20" s="5"/>
      <c r="Z20" s="5"/>
      <c r="AA20" s="5"/>
      <c r="AB20" s="5"/>
      <c r="AC20" s="22"/>
      <c r="AD20" s="5"/>
      <c r="AE20" s="5"/>
      <c r="AF20" s="5"/>
      <c r="AG20" s="5"/>
    </row>
    <row r="21" spans="1:33" ht="15" customHeight="1">
      <c r="A21" s="9"/>
      <c r="B21" s="5">
        <v>16</v>
      </c>
      <c r="C21" s="38" t="s">
        <v>18</v>
      </c>
      <c r="D21" s="16" t="s">
        <v>27</v>
      </c>
      <c r="E21" s="26" t="s">
        <v>23</v>
      </c>
      <c r="F21" s="16" t="e">
        <v>#NUM!</v>
      </c>
      <c r="G21" s="16">
        <v>18</v>
      </c>
      <c r="H21" s="16">
        <v>1</v>
      </c>
      <c r="I21" s="5"/>
      <c r="J21" s="5"/>
      <c r="K21" s="22"/>
      <c r="L21" s="5">
        <v>18</v>
      </c>
      <c r="M21" s="5"/>
      <c r="N21" s="5"/>
      <c r="O21" s="5"/>
      <c r="P21" s="5"/>
      <c r="Q21" s="5"/>
      <c r="R21" s="5"/>
      <c r="S21" s="5"/>
      <c r="T21" s="5"/>
      <c r="U21" s="5"/>
      <c r="V21" s="53"/>
      <c r="W21" s="5"/>
      <c r="X21" s="5"/>
      <c r="Y21" s="5"/>
      <c r="Z21" s="5"/>
      <c r="AA21" s="5"/>
      <c r="AB21" s="5"/>
      <c r="AC21" s="22"/>
      <c r="AD21" s="5"/>
      <c r="AE21" s="5"/>
      <c r="AF21" s="5"/>
      <c r="AG21" s="5"/>
    </row>
    <row r="22" spans="1:33" ht="15" customHeight="1">
      <c r="A22" s="9"/>
      <c r="B22" s="5">
        <v>17</v>
      </c>
      <c r="C22" s="36" t="s">
        <v>36</v>
      </c>
      <c r="D22" s="16" t="s">
        <v>27</v>
      </c>
      <c r="E22" s="5" t="s">
        <v>25</v>
      </c>
      <c r="F22" s="16" t="e">
        <v>#NUM!</v>
      </c>
      <c r="G22" s="16">
        <v>14</v>
      </c>
      <c r="H22" s="16">
        <v>1</v>
      </c>
      <c r="I22" s="5"/>
      <c r="J22" s="5"/>
      <c r="K22" s="22"/>
      <c r="L22" s="5"/>
      <c r="M22" s="5">
        <v>14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2"/>
      <c r="AD22" s="5"/>
      <c r="AE22" s="5"/>
      <c r="AF22" s="5"/>
      <c r="AG22" s="5"/>
    </row>
    <row r="23" spans="1:33" ht="15" customHeight="1">
      <c r="A23" s="9"/>
      <c r="B23" s="5">
        <v>18</v>
      </c>
      <c r="C23" s="36"/>
      <c r="D23" s="16"/>
      <c r="E23" s="5"/>
      <c r="F23" s="16"/>
      <c r="G23" s="5"/>
      <c r="H23" s="5"/>
      <c r="I23" s="5"/>
      <c r="J23" s="5"/>
      <c r="K23" s="22"/>
      <c r="L23" s="5"/>
      <c r="M23" s="5"/>
      <c r="N23" s="5"/>
      <c r="O23" s="5"/>
      <c r="P23" s="5"/>
      <c r="Q23" s="5"/>
      <c r="R23" s="5"/>
      <c r="S23" s="5"/>
      <c r="T23" s="5"/>
      <c r="U23" s="5"/>
      <c r="V23" s="1"/>
      <c r="W23" s="5"/>
      <c r="X23" s="5"/>
      <c r="Y23" s="5"/>
      <c r="Z23" s="5"/>
      <c r="AA23" s="5"/>
      <c r="AB23" s="5"/>
      <c r="AC23" s="22"/>
      <c r="AD23" s="5"/>
      <c r="AE23" s="5"/>
      <c r="AF23" s="5"/>
      <c r="AG23" s="5"/>
    </row>
    <row r="24" spans="1:33">
      <c r="A24" s="9"/>
      <c r="B24" s="5">
        <v>19</v>
      </c>
      <c r="C24" s="36"/>
      <c r="D24" s="16"/>
      <c r="E24" s="16"/>
      <c r="F24" s="16"/>
      <c r="G24" s="5"/>
      <c r="H24" s="5"/>
      <c r="I24" s="5"/>
      <c r="J24" s="5"/>
      <c r="K24" s="2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2"/>
      <c r="AD24" s="5"/>
      <c r="AE24" s="5"/>
      <c r="AF24" s="5"/>
      <c r="AG24" s="5"/>
    </row>
    <row r="25" spans="1:33" ht="15" customHeight="1">
      <c r="A25" s="9"/>
      <c r="B25" s="5">
        <v>20</v>
      </c>
      <c r="C25" s="36"/>
      <c r="D25" s="16"/>
      <c r="E25" s="16"/>
      <c r="F25" s="16"/>
      <c r="G25" s="5"/>
      <c r="H25" s="5"/>
      <c r="I25" s="5"/>
      <c r="J25" s="5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5"/>
      <c r="AE25" s="5"/>
      <c r="AF25" s="5"/>
      <c r="AG25" s="5"/>
    </row>
    <row r="26" spans="1:33" ht="15" customHeight="1">
      <c r="A26" s="9"/>
      <c r="B26" s="5">
        <v>21</v>
      </c>
      <c r="C26" s="37"/>
      <c r="D26" s="16"/>
      <c r="E26" s="16"/>
      <c r="F26" s="16"/>
      <c r="G26" s="5"/>
      <c r="H26" s="5"/>
      <c r="I26" s="5"/>
      <c r="J26" s="5"/>
      <c r="K26" s="22"/>
      <c r="L26" s="5"/>
      <c r="M26" s="5"/>
      <c r="N26" s="5"/>
      <c r="O26" s="5"/>
      <c r="P26" s="5"/>
      <c r="Q26" s="5"/>
      <c r="R26" s="5"/>
      <c r="S26" s="5"/>
      <c r="T26" s="5"/>
      <c r="U26" s="5"/>
      <c r="V26" s="1"/>
      <c r="W26" s="5"/>
      <c r="X26" s="5"/>
      <c r="Y26" s="5"/>
      <c r="Z26" s="5"/>
      <c r="AA26" s="5"/>
      <c r="AB26" s="5"/>
      <c r="AC26" s="22"/>
      <c r="AD26" s="5"/>
      <c r="AE26" s="5"/>
      <c r="AF26" s="5"/>
      <c r="AG26" s="5"/>
    </row>
    <row r="27" spans="1:33" ht="15" customHeight="1">
      <c r="A27" s="9"/>
      <c r="B27" s="5">
        <v>22</v>
      </c>
      <c r="C27" s="36"/>
      <c r="D27" s="16"/>
      <c r="E27" s="5"/>
      <c r="F27" s="16"/>
      <c r="G27" s="5"/>
      <c r="H27" s="5"/>
      <c r="I27" s="5"/>
      <c r="J27" s="5"/>
      <c r="K27" s="22"/>
      <c r="L27" s="5"/>
      <c r="M27" s="5"/>
      <c r="N27" s="5"/>
      <c r="O27" s="5"/>
      <c r="P27" s="5"/>
      <c r="Q27" s="5"/>
      <c r="R27" s="5"/>
      <c r="S27" s="5"/>
      <c r="T27" s="5"/>
      <c r="U27" s="5"/>
      <c r="V27" s="1"/>
      <c r="W27" s="5"/>
      <c r="X27" s="5"/>
      <c r="Y27" s="5"/>
      <c r="Z27" s="32"/>
      <c r="AA27" s="5"/>
      <c r="AB27" s="5"/>
      <c r="AC27" s="22"/>
      <c r="AD27" s="5"/>
      <c r="AE27" s="5"/>
      <c r="AF27" s="5"/>
      <c r="AG27" s="5"/>
    </row>
    <row r="28" spans="1:33" ht="15" customHeight="1">
      <c r="A28" s="9"/>
      <c r="B28" s="5">
        <v>23</v>
      </c>
      <c r="C28" s="36"/>
      <c r="D28" s="16"/>
      <c r="E28" s="5"/>
      <c r="F28" s="16"/>
      <c r="G28" s="5"/>
      <c r="H28" s="5"/>
      <c r="I28" s="5"/>
      <c r="J28" s="5"/>
      <c r="K28" s="22"/>
      <c r="L28" s="5"/>
      <c r="M28" s="5"/>
      <c r="N28" s="5"/>
      <c r="O28" s="5"/>
      <c r="P28" s="5"/>
      <c r="Q28" s="5"/>
      <c r="R28" s="5"/>
      <c r="S28" s="5"/>
      <c r="T28" s="5"/>
      <c r="U28" s="5"/>
      <c r="V28" s="1"/>
      <c r="W28" s="5"/>
      <c r="X28" s="5"/>
      <c r="Y28" s="5"/>
      <c r="Z28" s="32"/>
      <c r="AA28" s="5"/>
      <c r="AB28" s="5"/>
      <c r="AC28" s="22"/>
      <c r="AD28" s="5"/>
      <c r="AE28" s="5"/>
      <c r="AF28" s="5"/>
      <c r="AG28" s="5"/>
    </row>
    <row r="29" spans="1:33" ht="15" customHeight="1">
      <c r="A29" s="9"/>
      <c r="B29" s="5">
        <v>24</v>
      </c>
      <c r="C29" s="38"/>
      <c r="D29" s="16"/>
      <c r="E29" s="26"/>
      <c r="F29" s="16"/>
      <c r="G29" s="16"/>
      <c r="H29" s="16"/>
      <c r="I29" s="5"/>
      <c r="J29" s="5"/>
      <c r="K29" s="2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2"/>
      <c r="AD29" s="5"/>
      <c r="AE29" s="5"/>
      <c r="AF29" s="5"/>
      <c r="AG29" s="5"/>
    </row>
    <row r="30" spans="1:33" ht="15" customHeight="1">
      <c r="A30" s="9"/>
      <c r="B30" s="5">
        <v>25</v>
      </c>
      <c r="C30" s="38"/>
      <c r="D30" s="16"/>
      <c r="E30" s="26"/>
      <c r="F30" s="16"/>
      <c r="G30" s="5"/>
      <c r="H30" s="16"/>
      <c r="I30" s="5"/>
      <c r="J30" s="5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1"/>
      <c r="W30" s="5"/>
      <c r="X30" s="5"/>
      <c r="Y30" s="5"/>
      <c r="Z30" s="5"/>
      <c r="AA30" s="5"/>
      <c r="AB30" s="5"/>
      <c r="AC30" s="22"/>
      <c r="AD30" s="5"/>
      <c r="AE30" s="5"/>
      <c r="AF30" s="5"/>
      <c r="AG30" s="5"/>
    </row>
    <row r="31" spans="1:33" ht="15" customHeight="1">
      <c r="A31" s="9"/>
      <c r="B31" s="5">
        <v>26</v>
      </c>
      <c r="C31" s="36"/>
      <c r="D31" s="16"/>
      <c r="E31" s="16"/>
      <c r="F31" s="16"/>
      <c r="G31" s="5"/>
      <c r="H31" s="5"/>
      <c r="I31" s="5"/>
      <c r="J31" s="33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2"/>
      <c r="AD31" s="5"/>
      <c r="AE31" s="5"/>
      <c r="AF31" s="5"/>
      <c r="AG31" s="5"/>
    </row>
    <row r="32" spans="1:33" ht="15" customHeight="1">
      <c r="A32" s="9"/>
      <c r="B32" s="5">
        <v>27</v>
      </c>
      <c r="C32" s="36"/>
      <c r="D32" s="16"/>
      <c r="E32" s="16"/>
      <c r="F32" s="16"/>
      <c r="G32" s="5"/>
      <c r="H32" s="5"/>
      <c r="I32" s="5"/>
      <c r="J32" s="5"/>
      <c r="K32" s="2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2"/>
      <c r="AD32" s="5"/>
      <c r="AE32" s="5"/>
      <c r="AF32" s="5"/>
      <c r="AG32" s="5"/>
    </row>
    <row r="33" spans="1:33" ht="15" customHeight="1">
      <c r="A33" s="9"/>
      <c r="B33" s="5">
        <v>28</v>
      </c>
      <c r="C33" s="36"/>
      <c r="D33" s="16"/>
      <c r="E33" s="16"/>
      <c r="F33" s="16"/>
      <c r="G33" s="5"/>
      <c r="H33" s="5"/>
      <c r="I33" s="5"/>
      <c r="J33" s="5"/>
      <c r="K33" s="22"/>
      <c r="L33" s="5"/>
      <c r="M33" s="5"/>
      <c r="N33" s="5"/>
      <c r="O33" s="5"/>
      <c r="P33" s="5"/>
      <c r="Q33" s="5"/>
      <c r="R33" s="5"/>
      <c r="S33" s="5"/>
      <c r="T33" s="5"/>
      <c r="U33" s="5"/>
      <c r="V33" s="32"/>
      <c r="W33" s="5"/>
      <c r="X33" s="5"/>
      <c r="Y33" s="5"/>
      <c r="Z33" s="5"/>
      <c r="AA33" s="5"/>
      <c r="AB33" s="5"/>
      <c r="AC33" s="22"/>
      <c r="AD33" s="5"/>
      <c r="AE33" s="5"/>
      <c r="AF33" s="5"/>
      <c r="AG33" s="5"/>
    </row>
    <row r="34" spans="1:33">
      <c r="A34" s="9"/>
      <c r="B34" s="5">
        <v>29</v>
      </c>
      <c r="C34" s="37"/>
      <c r="D34" s="16"/>
      <c r="E34" s="16"/>
      <c r="F34" s="16"/>
      <c r="G34" s="5"/>
      <c r="H34" s="5"/>
      <c r="I34" s="5"/>
      <c r="J34" s="5"/>
      <c r="K34" s="2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2"/>
      <c r="AD34" s="5"/>
      <c r="AE34" s="5"/>
      <c r="AF34" s="5"/>
      <c r="AG34" s="5"/>
    </row>
    <row r="35" spans="1:33" ht="15" customHeight="1">
      <c r="A35" s="9"/>
      <c r="B35" s="5">
        <v>30</v>
      </c>
      <c r="C35" s="36"/>
      <c r="D35" s="16"/>
      <c r="E35" s="16"/>
      <c r="F35" s="16"/>
      <c r="G35" s="5"/>
      <c r="H35" s="5"/>
      <c r="I35" s="5"/>
      <c r="J35" s="5"/>
      <c r="K35" s="2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2"/>
      <c r="AD35" s="5"/>
      <c r="AE35" s="5"/>
      <c r="AF35" s="5"/>
      <c r="AG35" s="5"/>
    </row>
    <row r="36" spans="1:33" ht="15" customHeight="1">
      <c r="A36" s="9"/>
      <c r="B36" s="5">
        <v>31</v>
      </c>
      <c r="C36" s="36"/>
      <c r="D36" s="16"/>
      <c r="E36" s="16"/>
      <c r="F36" s="16"/>
      <c r="G36" s="5"/>
      <c r="H36" s="5"/>
      <c r="I36" s="5"/>
      <c r="J36" s="5"/>
      <c r="K36" s="2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5"/>
      <c r="AE36" s="5"/>
      <c r="AF36" s="5"/>
      <c r="AG36" s="5"/>
    </row>
    <row r="37" spans="1:33" ht="15" customHeight="1">
      <c r="A37" s="9"/>
      <c r="B37" s="5">
        <v>32</v>
      </c>
      <c r="C37" s="36"/>
      <c r="D37" s="16"/>
      <c r="E37" s="5"/>
      <c r="F37" s="16"/>
      <c r="G37" s="5"/>
      <c r="H37" s="5"/>
      <c r="I37" s="5"/>
      <c r="J37" s="5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5"/>
      <c r="AE37" s="5"/>
      <c r="AF37" s="5"/>
      <c r="AG37" s="5"/>
    </row>
    <row r="38" spans="1:33" ht="15" customHeight="1">
      <c r="A38" s="9"/>
      <c r="B38" s="5">
        <v>33</v>
      </c>
      <c r="C38" s="36"/>
      <c r="D38" s="16"/>
      <c r="E38" s="5"/>
      <c r="F38" s="16"/>
      <c r="G38" s="5"/>
      <c r="H38" s="5"/>
      <c r="I38" s="5"/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2"/>
      <c r="AD38" s="5"/>
      <c r="AE38" s="5"/>
      <c r="AF38" s="5"/>
      <c r="AG38" s="5"/>
    </row>
    <row r="39" spans="1:33" ht="15" customHeight="1">
      <c r="A39" s="9"/>
      <c r="B39" s="5">
        <v>34</v>
      </c>
      <c r="C39" s="36"/>
      <c r="D39" s="16"/>
      <c r="E39" s="16"/>
      <c r="F39" s="16"/>
      <c r="G39" s="5"/>
      <c r="H39" s="5"/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2"/>
      <c r="AD39" s="5"/>
      <c r="AE39" s="5"/>
      <c r="AF39" s="5"/>
      <c r="AG39" s="5"/>
    </row>
    <row r="40" spans="1:33" ht="15" customHeight="1">
      <c r="A40" s="9"/>
      <c r="B40" s="5">
        <v>35</v>
      </c>
      <c r="C40" s="36"/>
      <c r="D40" s="16"/>
      <c r="E40" s="16"/>
      <c r="F40" s="16"/>
      <c r="G40" s="5"/>
      <c r="H40" s="5"/>
      <c r="I40" s="5"/>
      <c r="J40" s="5"/>
      <c r="K40" s="2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2"/>
      <c r="AA40" s="5"/>
      <c r="AB40" s="5"/>
      <c r="AC40" s="22"/>
      <c r="AD40" s="5"/>
      <c r="AE40" s="5"/>
      <c r="AF40" s="5"/>
      <c r="AG40" s="5"/>
    </row>
    <row r="41" spans="1:33">
      <c r="B41" s="5">
        <v>36</v>
      </c>
      <c r="C41" s="36"/>
      <c r="D41" s="16"/>
      <c r="E41" s="5"/>
      <c r="F41" s="16"/>
      <c r="G41" s="5"/>
      <c r="H41" s="5"/>
      <c r="I41" s="5"/>
      <c r="J41" s="5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5"/>
      <c r="AE41" s="5"/>
      <c r="AF41" s="5"/>
      <c r="AG41" s="5"/>
    </row>
    <row r="42" spans="1:33">
      <c r="B42" s="5">
        <v>37</v>
      </c>
      <c r="C42" s="36"/>
      <c r="D42" s="16"/>
      <c r="E42" s="16"/>
      <c r="F42" s="16"/>
      <c r="G42" s="5"/>
      <c r="H42" s="5"/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/>
      <c r="AD42" s="5"/>
      <c r="AE42" s="5"/>
      <c r="AF42" s="5"/>
      <c r="AG42" s="5"/>
    </row>
    <row r="43" spans="1:33">
      <c r="B43" s="5">
        <v>38</v>
      </c>
      <c r="C43" s="36"/>
      <c r="D43" s="16"/>
      <c r="E43" s="16"/>
      <c r="F43" s="16"/>
      <c r="G43" s="5"/>
      <c r="H43" s="5"/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2"/>
      <c r="AA43" s="5"/>
      <c r="AB43" s="5"/>
      <c r="AC43" s="22"/>
      <c r="AD43" s="5"/>
      <c r="AE43" s="5"/>
      <c r="AF43" s="5"/>
      <c r="AG43" s="5"/>
    </row>
    <row r="44" spans="1:33">
      <c r="B44" s="5">
        <v>39</v>
      </c>
      <c r="C44" s="36"/>
      <c r="D44" s="16"/>
      <c r="E44" s="16"/>
      <c r="F44" s="16"/>
      <c r="G44" s="5"/>
      <c r="H44" s="5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2"/>
      <c r="AD44" s="5"/>
      <c r="AE44" s="5"/>
      <c r="AF44" s="5"/>
      <c r="AG44" s="5"/>
    </row>
    <row r="45" spans="1:33">
      <c r="B45" s="5">
        <v>40</v>
      </c>
      <c r="C45" s="37"/>
      <c r="D45" s="16"/>
      <c r="E45" s="16"/>
      <c r="F45" s="16"/>
      <c r="G45" s="5"/>
      <c r="H45" s="5"/>
      <c r="I45" s="5"/>
      <c r="J45" s="5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32"/>
      <c r="W45" s="5"/>
      <c r="X45" s="5"/>
      <c r="Y45" s="5"/>
      <c r="Z45" s="5"/>
      <c r="AA45" s="5"/>
      <c r="AB45" s="5"/>
      <c r="AC45" s="22"/>
      <c r="AD45" s="5"/>
      <c r="AE45" s="5"/>
      <c r="AF45" s="5"/>
      <c r="AG45" s="5"/>
    </row>
    <row r="46" spans="1:33">
      <c r="B46" s="5">
        <v>41</v>
      </c>
      <c r="C46" s="36"/>
      <c r="D46" s="16"/>
      <c r="E46" s="5"/>
      <c r="F46" s="16"/>
      <c r="G46" s="5"/>
      <c r="H46" s="5"/>
      <c r="I46" s="5"/>
      <c r="J46" s="33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2"/>
      <c r="AD46" s="5"/>
      <c r="AE46" s="5"/>
      <c r="AF46" s="5"/>
      <c r="AG46" s="5"/>
    </row>
    <row r="47" spans="1:33">
      <c r="B47" s="5">
        <v>42</v>
      </c>
      <c r="C47" s="36"/>
      <c r="D47" s="16"/>
      <c r="E47" s="16"/>
      <c r="F47" s="16"/>
      <c r="G47" s="5"/>
      <c r="H47" s="5"/>
      <c r="I47" s="5"/>
      <c r="J47" s="5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5"/>
      <c r="AE47" s="5"/>
      <c r="AF47" s="5"/>
      <c r="AG47" s="5"/>
    </row>
    <row r="48" spans="1:33">
      <c r="B48" s="5">
        <v>43</v>
      </c>
      <c r="C48" s="36"/>
      <c r="D48" s="16"/>
      <c r="E48" s="16"/>
      <c r="F48" s="16"/>
      <c r="G48" s="5"/>
      <c r="H48" s="5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5"/>
      <c r="AE48" s="5"/>
      <c r="AF48" s="5"/>
      <c r="AG48" s="5"/>
    </row>
    <row r="49" spans="1:33">
      <c r="B49" s="5">
        <v>44</v>
      </c>
      <c r="C49" s="36"/>
      <c r="D49" s="16"/>
      <c r="E49" s="16"/>
      <c r="F49" s="16"/>
      <c r="G49" s="5"/>
      <c r="H49" s="5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2"/>
      <c r="AD49" s="5"/>
      <c r="AE49" s="5"/>
      <c r="AF49" s="5"/>
      <c r="AG49" s="5"/>
    </row>
    <row r="50" spans="1:33">
      <c r="B50" s="5">
        <v>45</v>
      </c>
      <c r="C50" s="37"/>
      <c r="D50" s="16"/>
      <c r="E50" s="16"/>
      <c r="F50" s="16"/>
      <c r="G50" s="5"/>
      <c r="H50" s="5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2"/>
      <c r="AA50" s="5"/>
      <c r="AB50" s="5"/>
      <c r="AC50" s="22"/>
      <c r="AD50" s="5"/>
      <c r="AE50" s="5"/>
      <c r="AF50" s="5"/>
      <c r="AG50" s="5"/>
    </row>
    <row r="51" spans="1:33">
      <c r="B51" s="5">
        <v>46</v>
      </c>
      <c r="C51" s="36"/>
      <c r="D51" s="16"/>
      <c r="E51" s="16"/>
      <c r="F51" s="16"/>
      <c r="G51" s="5"/>
      <c r="H51" s="5"/>
      <c r="I51" s="5"/>
      <c r="J51" s="5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32"/>
      <c r="AA51" s="5"/>
      <c r="AB51" s="5"/>
      <c r="AC51" s="22"/>
      <c r="AD51" s="5"/>
      <c r="AE51" s="5"/>
      <c r="AF51" s="5"/>
      <c r="AG51" s="5"/>
    </row>
    <row r="52" spans="1:33">
      <c r="B52" s="5">
        <v>47</v>
      </c>
      <c r="C52" s="36"/>
      <c r="D52" s="16"/>
      <c r="E52" s="16"/>
      <c r="F52" s="16"/>
      <c r="G52" s="5"/>
      <c r="H52" s="5"/>
      <c r="I52" s="5"/>
      <c r="J52" s="33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2"/>
      <c r="AD52" s="5"/>
      <c r="AE52" s="5"/>
      <c r="AF52" s="5"/>
      <c r="AG52" s="5"/>
    </row>
    <row r="53" spans="1:33">
      <c r="A53" s="9"/>
      <c r="B53" s="5">
        <v>48</v>
      </c>
      <c r="C53" s="37"/>
      <c r="D53" s="16"/>
      <c r="E53" s="16"/>
      <c r="F53" s="16"/>
      <c r="G53" s="5"/>
      <c r="H53" s="5"/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5"/>
      <c r="AE53" s="5"/>
      <c r="AF53" s="5"/>
      <c r="AG53" s="5"/>
    </row>
    <row r="54" spans="1:33" ht="15.75" thickBot="1">
      <c r="A54" s="39"/>
      <c r="B54" s="5">
        <v>49</v>
      </c>
      <c r="C54" s="36"/>
      <c r="D54" s="16"/>
      <c r="E54" s="16"/>
      <c r="F54" s="16"/>
      <c r="G54" s="5"/>
      <c r="H54" s="5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2"/>
      <c r="AA54" s="5"/>
      <c r="AB54" s="5"/>
      <c r="AC54" s="22"/>
      <c r="AD54" s="5"/>
      <c r="AE54" s="5"/>
      <c r="AF54" s="5"/>
      <c r="AG54" s="5"/>
    </row>
    <row r="55" spans="1:33">
      <c r="B55" s="5">
        <v>50</v>
      </c>
      <c r="C55" s="36"/>
      <c r="D55" s="16"/>
      <c r="E55" s="5"/>
      <c r="F55" s="16"/>
      <c r="G55" s="5"/>
      <c r="H55" s="5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32"/>
      <c r="AA55" s="5"/>
      <c r="AB55" s="5"/>
      <c r="AC55" s="22"/>
      <c r="AD55" s="5"/>
      <c r="AE55" s="5"/>
      <c r="AF55" s="5"/>
      <c r="AG55" s="5"/>
    </row>
    <row r="56" spans="1:33">
      <c r="B56" s="5">
        <v>51</v>
      </c>
      <c r="C56" s="38"/>
      <c r="D56" s="16"/>
      <c r="E56" s="26"/>
      <c r="F56" s="16"/>
      <c r="G56" s="5"/>
      <c r="H56" s="16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5"/>
      <c r="AE56" s="5"/>
      <c r="AF56" s="5"/>
      <c r="AG56" s="5"/>
    </row>
    <row r="57" spans="1:33">
      <c r="B57" s="5">
        <v>52</v>
      </c>
      <c r="C57" s="36"/>
      <c r="D57" s="16"/>
      <c r="E57" s="5"/>
      <c r="F57" s="16"/>
      <c r="G57" s="5"/>
      <c r="H57" s="5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5"/>
      <c r="AE57" s="5"/>
      <c r="AF57" s="5"/>
      <c r="AG57" s="5"/>
    </row>
    <row r="58" spans="1:33">
      <c r="B58" s="5">
        <v>53</v>
      </c>
      <c r="C58" s="36"/>
      <c r="D58" s="16"/>
      <c r="E58" s="16"/>
      <c r="F58" s="16"/>
      <c r="G58" s="16"/>
      <c r="H58" s="16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5"/>
      <c r="AE58" s="5"/>
      <c r="AF58" s="5"/>
      <c r="AG58" s="5"/>
    </row>
    <row r="59" spans="1:33">
      <c r="B59" s="5"/>
      <c r="C59" s="36"/>
      <c r="D59" s="16"/>
      <c r="E59" s="16"/>
      <c r="F59" s="16"/>
      <c r="G59" s="5"/>
      <c r="H59" s="5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5"/>
      <c r="AE59" s="5"/>
      <c r="AF59" s="5"/>
      <c r="AG59" s="5"/>
    </row>
    <row r="60" spans="1:33">
      <c r="B60" s="5"/>
      <c r="C60" s="36"/>
      <c r="D60" s="16"/>
      <c r="E60" s="16"/>
      <c r="F60" s="16"/>
      <c r="G60" s="5"/>
      <c r="H60" s="5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5"/>
      <c r="AE60" s="5"/>
      <c r="AF60" s="5"/>
      <c r="AG60" s="5"/>
    </row>
    <row r="61" spans="1:33"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5"/>
      <c r="AE61" s="5"/>
      <c r="AF61" s="5"/>
      <c r="AG61" s="5"/>
    </row>
    <row r="62" spans="1:33"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5"/>
      <c r="AE62" s="5"/>
      <c r="AF62" s="5"/>
      <c r="AG62" s="5"/>
    </row>
    <row r="63" spans="1:33"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5"/>
      <c r="AE63" s="5"/>
      <c r="AF63" s="5"/>
      <c r="AG63" s="5"/>
    </row>
    <row r="64" spans="1:33"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2"/>
      <c r="AD64" s="5"/>
      <c r="AE64" s="5"/>
      <c r="AF64" s="5"/>
      <c r="AG64" s="5"/>
    </row>
    <row r="65" spans="9:33"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5"/>
      <c r="AE65" s="5"/>
      <c r="AF65" s="5"/>
      <c r="AG65" s="5"/>
    </row>
    <row r="66" spans="9:33"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5"/>
      <c r="AE66" s="5"/>
      <c r="AF66" s="5"/>
      <c r="AG66" s="5"/>
    </row>
    <row r="67" spans="9:33"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5"/>
      <c r="AE67" s="5"/>
      <c r="AF67" s="5"/>
      <c r="AG67" s="5"/>
    </row>
    <row r="68" spans="9:33"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2"/>
      <c r="AD68" s="5"/>
      <c r="AE68" s="5"/>
      <c r="AF68" s="5"/>
      <c r="AG68" s="5"/>
    </row>
    <row r="69" spans="9:33">
      <c r="I69" s="5"/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2"/>
      <c r="AA69" s="5"/>
      <c r="AB69" s="5"/>
      <c r="AC69" s="22"/>
      <c r="AD69" s="5"/>
      <c r="AE69" s="5"/>
      <c r="AF69" s="5"/>
      <c r="AG69" s="5"/>
    </row>
    <row r="70" spans="9:33">
      <c r="I70" s="5"/>
      <c r="J70" s="33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2"/>
      <c r="AD70" s="5"/>
      <c r="AE70" s="5"/>
      <c r="AF70" s="5"/>
      <c r="AG70" s="5"/>
    </row>
    <row r="71" spans="9:33">
      <c r="I71" s="5"/>
      <c r="J71" s="5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2"/>
      <c r="AD71" s="5"/>
      <c r="AE71" s="5"/>
      <c r="AF71" s="5"/>
      <c r="AG71" s="5"/>
    </row>
    <row r="72" spans="9:33"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2"/>
      <c r="AD72" s="5"/>
      <c r="AE72" s="5"/>
      <c r="AF72" s="5"/>
      <c r="AG72" s="5"/>
    </row>
    <row r="73" spans="9:33"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5"/>
      <c r="AE73" s="5"/>
      <c r="AF73" s="5"/>
      <c r="AG73" s="5"/>
    </row>
    <row r="74" spans="9:33"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5"/>
      <c r="AE74" s="5"/>
      <c r="AF74" s="5"/>
      <c r="AG74" s="5"/>
    </row>
    <row r="75" spans="9:33">
      <c r="I75" s="5"/>
      <c r="J75" s="5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2"/>
      <c r="AD75" s="5"/>
      <c r="AE75" s="5"/>
      <c r="AF75" s="5"/>
      <c r="AG75" s="5"/>
    </row>
    <row r="76" spans="9:33">
      <c r="I76" s="5"/>
      <c r="J76" s="33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2"/>
      <c r="AA76" s="5"/>
      <c r="AB76" s="5"/>
      <c r="AC76" s="22"/>
      <c r="AD76" s="5"/>
      <c r="AE76" s="5"/>
      <c r="AF76" s="5"/>
      <c r="AG76" s="5"/>
    </row>
    <row r="77" spans="9:33"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32"/>
      <c r="AA77" s="5"/>
      <c r="AB77" s="5"/>
      <c r="AC77" s="22"/>
      <c r="AD77" s="5"/>
      <c r="AE77" s="5"/>
      <c r="AF77" s="5"/>
      <c r="AG77" s="5"/>
    </row>
    <row r="78" spans="9:33"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5"/>
      <c r="AE78" s="5"/>
      <c r="AF78" s="5"/>
      <c r="AG78" s="5"/>
    </row>
    <row r="79" spans="9:33"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5"/>
      <c r="AE79" s="5"/>
      <c r="AF79" s="5"/>
      <c r="AG79" s="5"/>
    </row>
    <row r="80" spans="9:33"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2"/>
      <c r="AD80" s="5"/>
      <c r="AE80" s="5"/>
      <c r="AF80" s="5"/>
      <c r="AG80" s="5"/>
    </row>
    <row r="81" spans="9:33"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2"/>
      <c r="AA81" s="5"/>
      <c r="AB81" s="5"/>
      <c r="AC81" s="22"/>
      <c r="AD81" s="5"/>
      <c r="AE81" s="5"/>
      <c r="AF81" s="5"/>
      <c r="AG81" s="5"/>
    </row>
    <row r="82" spans="9:33"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2"/>
      <c r="AD82" s="5"/>
      <c r="AE82" s="5"/>
      <c r="AF82" s="5"/>
      <c r="AG82" s="5"/>
    </row>
    <row r="83" spans="9:33"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5"/>
      <c r="AE83" s="5"/>
      <c r="AF83" s="5"/>
      <c r="AG83" s="5"/>
    </row>
    <row r="84" spans="9:33"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5"/>
      <c r="AE84" s="5"/>
      <c r="AF84" s="5"/>
      <c r="AG84" s="5"/>
    </row>
    <row r="85" spans="9:33">
      <c r="I85" s="5"/>
      <c r="J85" s="33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5"/>
      <c r="AE85" s="5"/>
      <c r="AF85" s="5"/>
      <c r="AG85" s="5"/>
    </row>
    <row r="86" spans="9:33"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2"/>
      <c r="AD86" s="5"/>
      <c r="AE86" s="5"/>
      <c r="AF86" s="5"/>
      <c r="AG86" s="5"/>
    </row>
    <row r="87" spans="9:33"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2"/>
      <c r="AA87" s="5"/>
      <c r="AB87" s="5"/>
      <c r="AC87" s="22"/>
      <c r="AD87" s="5"/>
      <c r="AE87" s="5"/>
      <c r="AF87" s="5"/>
      <c r="AG87" s="5"/>
    </row>
    <row r="88" spans="9:33"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5"/>
      <c r="AE88" s="5"/>
      <c r="AF88" s="5"/>
      <c r="AG88" s="5"/>
    </row>
    <row r="89" spans="9:33"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5"/>
      <c r="AE89" s="5"/>
      <c r="AF89" s="5"/>
      <c r="AG89" s="5"/>
    </row>
    <row r="90" spans="9:33"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2"/>
      <c r="AD90" s="5"/>
      <c r="AE90" s="5"/>
      <c r="AF90" s="5"/>
      <c r="AG90" s="5"/>
    </row>
    <row r="91" spans="9:33"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5"/>
      <c r="AE91" s="5"/>
      <c r="AF91" s="5"/>
      <c r="AG91" s="5"/>
    </row>
    <row r="92" spans="9:33"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5"/>
      <c r="AE92" s="5"/>
      <c r="AF92" s="5"/>
      <c r="AG92" s="5"/>
    </row>
    <row r="93" spans="9:33"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5"/>
      <c r="AE93" s="5"/>
      <c r="AF93" s="5"/>
      <c r="AG93" s="5"/>
    </row>
    <row r="94" spans="9:33"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5"/>
      <c r="AE94" s="5"/>
      <c r="AF94" s="5"/>
      <c r="AG94" s="5"/>
    </row>
    <row r="95" spans="9:33"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2"/>
      <c r="AA95" s="5"/>
      <c r="AB95" s="5"/>
      <c r="AC95" s="22"/>
      <c r="AD95" s="5"/>
      <c r="AE95" s="5"/>
      <c r="AF95" s="5"/>
      <c r="AG95" s="5"/>
    </row>
    <row r="96" spans="9:33"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2"/>
      <c r="AA96" s="5"/>
      <c r="AB96" s="5"/>
      <c r="AC96" s="22"/>
      <c r="AD96" s="5"/>
      <c r="AE96" s="5"/>
      <c r="AF96" s="5"/>
      <c r="AG96" s="5"/>
    </row>
    <row r="97" spans="9:33"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2"/>
      <c r="AA97" s="5"/>
      <c r="AB97" s="5"/>
      <c r="AC97" s="22"/>
      <c r="AD97" s="5"/>
      <c r="AE97" s="5"/>
      <c r="AF97" s="5"/>
      <c r="AG97" s="5"/>
    </row>
    <row r="98" spans="9:33"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2"/>
      <c r="AD98" s="5"/>
      <c r="AE98" s="5"/>
      <c r="AF98" s="5"/>
      <c r="AG98" s="5"/>
    </row>
    <row r="99" spans="9:33"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2"/>
      <c r="AD99" s="5"/>
      <c r="AE99" s="5"/>
      <c r="AF99" s="5"/>
      <c r="AG99" s="5"/>
    </row>
    <row r="100" spans="9:33"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5"/>
      <c r="AE100" s="5"/>
      <c r="AF100" s="5"/>
      <c r="AG100" s="5"/>
    </row>
    <row r="101" spans="9:33"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5"/>
      <c r="AE101" s="5"/>
      <c r="AF101" s="5"/>
      <c r="AG101" s="5"/>
    </row>
    <row r="102" spans="9:33"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2"/>
      <c r="AD102" s="5"/>
      <c r="AE102" s="5"/>
      <c r="AF102" s="5"/>
      <c r="AG102" s="5"/>
    </row>
    <row r="103" spans="9:33"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2"/>
      <c r="AA103" s="5"/>
      <c r="AB103" s="5"/>
      <c r="AC103" s="22"/>
      <c r="AD103" s="5"/>
      <c r="AE103" s="5"/>
      <c r="AF103" s="5"/>
      <c r="AG103" s="5"/>
    </row>
    <row r="104" spans="9:33">
      <c r="I104" s="5"/>
      <c r="J104" s="33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2"/>
      <c r="AA104" s="5"/>
      <c r="AB104" s="5"/>
      <c r="AC104" s="22"/>
      <c r="AD104" s="5"/>
      <c r="AE104" s="5"/>
      <c r="AF104" s="5"/>
      <c r="AG104" s="5"/>
    </row>
    <row r="105" spans="9:33">
      <c r="I105" s="5"/>
      <c r="J105" s="5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2"/>
      <c r="AD105" s="5"/>
      <c r="AE105" s="5"/>
      <c r="AF105" s="5"/>
      <c r="AG105" s="5"/>
    </row>
    <row r="106" spans="9:33"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2"/>
      <c r="AD106" s="5"/>
      <c r="AE106" s="5"/>
      <c r="AF106" s="5"/>
      <c r="AG106" s="5"/>
    </row>
    <row r="107" spans="9:33">
      <c r="I107" s="5"/>
      <c r="J107" s="5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2"/>
      <c r="AA107" s="5"/>
      <c r="AB107" s="5"/>
      <c r="AC107" s="22"/>
      <c r="AD107" s="5"/>
      <c r="AE107" s="5"/>
      <c r="AF107" s="5"/>
      <c r="AG107" s="5"/>
    </row>
    <row r="108" spans="9:33">
      <c r="I108" s="5"/>
      <c r="J108" s="5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2"/>
      <c r="AA108" s="5"/>
      <c r="AB108" s="5"/>
      <c r="AC108" s="22"/>
      <c r="AD108" s="5"/>
      <c r="AE108" s="5"/>
      <c r="AF108" s="5"/>
      <c r="AG108" s="5"/>
    </row>
    <row r="109" spans="9:33">
      <c r="I109" s="5"/>
      <c r="J109" s="33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2"/>
      <c r="AD109" s="5"/>
      <c r="AE109" s="5"/>
      <c r="AF109" s="5"/>
      <c r="AG109" s="5"/>
    </row>
    <row r="110" spans="9:33">
      <c r="I110" s="5"/>
      <c r="J110" s="33"/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"/>
      <c r="AA110" s="5"/>
      <c r="AB110" s="5"/>
      <c r="AC110" s="22"/>
      <c r="AD110" s="5"/>
      <c r="AE110" s="5"/>
      <c r="AF110" s="5"/>
      <c r="AG110" s="5"/>
    </row>
    <row r="111" spans="9:33">
      <c r="I111" s="5"/>
      <c r="J111" s="5"/>
      <c r="K111" s="2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AA111" s="5"/>
      <c r="AB111" s="5"/>
      <c r="AC111" s="22"/>
      <c r="AD111" s="5"/>
      <c r="AE111" s="5"/>
      <c r="AF111" s="5"/>
      <c r="AG111" s="5"/>
    </row>
    <row r="112" spans="9:33">
      <c r="I112" s="5"/>
      <c r="J112" s="33"/>
      <c r="K112" s="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"/>
      <c r="AA112" s="5"/>
      <c r="AB112" s="5"/>
      <c r="AC112" s="22"/>
      <c r="AD112" s="5"/>
      <c r="AE112" s="5"/>
      <c r="AF112" s="5"/>
      <c r="AG112" s="5"/>
    </row>
    <row r="113" spans="9:33">
      <c r="I113" s="5"/>
      <c r="J113" s="5"/>
      <c r="K113" s="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AA113" s="5"/>
      <c r="AB113" s="5"/>
      <c r="AC113" s="22"/>
      <c r="AD113" s="5"/>
      <c r="AE113" s="5"/>
      <c r="AF113" s="5"/>
      <c r="AG113" s="5"/>
    </row>
    <row r="114" spans="9:33">
      <c r="I114" s="5"/>
      <c r="J114" s="5"/>
      <c r="K114" s="2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"/>
      <c r="AA114" s="5"/>
      <c r="AB114" s="5"/>
      <c r="AC114" s="22"/>
      <c r="AD114" s="5"/>
      <c r="AE114" s="5"/>
      <c r="AF114" s="5"/>
      <c r="AG114" s="5"/>
    </row>
    <row r="115" spans="9:33"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9:33"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9:33"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9:33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9:33"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9:33"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9:33"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9:33"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9:33"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9:33"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9:33"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9:33"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9:33"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9:33"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9:28"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9:28"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9:28"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9:28"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9:28"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9:28"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9:28"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9:28"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9:28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9:28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9:28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9:28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9:28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9:28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9:28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9:28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9:28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9:28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9:28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9:28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9:28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9:28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9:28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9:28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9:28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9:28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9:28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9:28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9:28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9:28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9:28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9:28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9:28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9:28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9:28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9:28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9:28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9:28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9:28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9:28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9:28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9:28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9:28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9:28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9:28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9:28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9:28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9:28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9:28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9:28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9:28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9:28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9:28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9:28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9:28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9:28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9:28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9:28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9:28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9:28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9:28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9:28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9:28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9:28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9:28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9:28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9:28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9:28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9:28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9:28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9:28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9:28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9:28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9:28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9:28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9:28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9:28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9:28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9:28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9:28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9:28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9:28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9:28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9:28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9:28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9:28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9:28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9:28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9:28"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</sheetData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17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/>
  <cols>
    <col min="1" max="1" width="1" style="6" customWidth="1"/>
    <col min="2" max="2" width="4.7109375" style="1" customWidth="1"/>
    <col min="3" max="3" width="26.28515625" bestFit="1" customWidth="1"/>
    <col min="4" max="4" width="7.5703125" hidden="1" customWidth="1"/>
    <col min="5" max="5" width="9"/>
    <col min="6" max="6" width="13.570312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12" max="21" width="9"/>
    <col min="22" max="22" width="9.42578125" customWidth="1"/>
    <col min="23" max="23" width="11.140625" customWidth="1"/>
    <col min="24" max="26" width="9"/>
    <col min="27" max="27" width="9.5703125" customWidth="1"/>
    <col min="28" max="28" width="9.140625" customWidth="1"/>
    <col min="29" max="29" width="9.28515625" style="6" customWidth="1"/>
    <col min="30" max="30" width="9.85546875" style="6" customWidth="1"/>
    <col min="31" max="33" width="9.140625" style="6" customWidth="1"/>
    <col min="34" max="16384" width="9.140625" style="6"/>
  </cols>
  <sheetData>
    <row r="1" spans="1:33" ht="9" customHeight="1" thickBot="1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3" ht="24" thickBot="1">
      <c r="B2" s="64" t="s">
        <v>3</v>
      </c>
      <c r="C2" s="65"/>
      <c r="D2" s="65"/>
      <c r="E2" s="65"/>
      <c r="F2" s="65"/>
      <c r="G2" s="65"/>
      <c r="H2" s="66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</row>
    <row r="3" spans="1:33" ht="21.75" thickBot="1">
      <c r="B3" s="67" t="s">
        <v>163</v>
      </c>
      <c r="C3" s="68"/>
      <c r="D3" s="68"/>
      <c r="E3" s="68"/>
      <c r="F3" s="68"/>
      <c r="G3" s="68"/>
      <c r="H3" s="6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  <c r="AF3" s="6">
        <v>24</v>
      </c>
      <c r="AG3" s="6">
        <v>25</v>
      </c>
    </row>
    <row r="4" spans="1:33" ht="19.5" thickBot="1">
      <c r="B4" s="70" t="s">
        <v>15</v>
      </c>
      <c r="C4" s="71"/>
      <c r="D4" s="71"/>
      <c r="E4" s="71"/>
      <c r="F4" s="71"/>
      <c r="G4" s="71"/>
      <c r="H4" s="76"/>
      <c r="I4" s="72" t="s">
        <v>8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55"/>
    </row>
    <row r="5" spans="1:33" ht="45.75" thickBot="1">
      <c r="B5" s="10" t="s">
        <v>5</v>
      </c>
      <c r="C5" s="10" t="s">
        <v>0</v>
      </c>
      <c r="D5" s="23" t="s">
        <v>2</v>
      </c>
      <c r="E5" s="24" t="s">
        <v>1</v>
      </c>
      <c r="F5" s="25" t="s">
        <v>14</v>
      </c>
      <c r="G5" s="34" t="s">
        <v>7</v>
      </c>
      <c r="H5" s="29" t="s">
        <v>6</v>
      </c>
      <c r="I5" s="48" t="s">
        <v>164</v>
      </c>
      <c r="J5" s="48" t="s">
        <v>165</v>
      </c>
      <c r="K5" s="48" t="s">
        <v>166</v>
      </c>
      <c r="L5" s="48" t="s">
        <v>167</v>
      </c>
      <c r="M5" s="48" t="s">
        <v>168</v>
      </c>
      <c r="N5" s="48" t="s">
        <v>169</v>
      </c>
      <c r="O5" s="48" t="s">
        <v>170</v>
      </c>
      <c r="P5" s="48" t="s">
        <v>171</v>
      </c>
      <c r="Q5" s="48" t="s">
        <v>172</v>
      </c>
      <c r="R5" s="48" t="s">
        <v>173</v>
      </c>
      <c r="S5" s="48" t="s">
        <v>174</v>
      </c>
      <c r="T5" s="48" t="s">
        <v>175</v>
      </c>
      <c r="U5" s="48" t="s">
        <v>176</v>
      </c>
      <c r="V5" s="48" t="s">
        <v>177</v>
      </c>
      <c r="W5" s="48" t="s">
        <v>178</v>
      </c>
      <c r="X5" s="48" t="s">
        <v>179</v>
      </c>
      <c r="Y5" s="48" t="s">
        <v>180</v>
      </c>
      <c r="Z5" s="48" t="s">
        <v>187</v>
      </c>
      <c r="AA5" s="48" t="s">
        <v>12</v>
      </c>
      <c r="AB5" s="48" t="s">
        <v>181</v>
      </c>
      <c r="AC5" s="48" t="s">
        <v>182</v>
      </c>
      <c r="AD5" s="48" t="s">
        <v>183</v>
      </c>
      <c r="AE5" s="51" t="s">
        <v>186</v>
      </c>
      <c r="AF5" s="48" t="s">
        <v>184</v>
      </c>
      <c r="AG5" s="48" t="s">
        <v>185</v>
      </c>
    </row>
    <row r="6" spans="1:33">
      <c r="A6" s="9"/>
      <c r="B6" s="10">
        <v>1</v>
      </c>
      <c r="C6" s="49" t="s">
        <v>50</v>
      </c>
      <c r="D6" s="63"/>
      <c r="E6" s="27" t="s">
        <v>54</v>
      </c>
      <c r="F6" s="27" t="e">
        <f t="shared" ref="F6:F15" si="0">LARGE(I6:AG6,1)+LARGE(I6:AG6,2)+LARGE(I6:AG6,3)+LARGE(I6:AG6,4)+LARGE(I6:AG6,5)+LARGE(I6:AG6,6)+LARGE(I6:AG6,7)+LARGE(I6:AG6,8)</f>
        <v>#NUM!</v>
      </c>
      <c r="G6" s="27">
        <f t="shared" ref="G6:G15" si="1">SUM(I6:AG6)</f>
        <v>44</v>
      </c>
      <c r="H6" s="27">
        <f t="shared" ref="H6:H15" si="2">COUNT(I6:AG6)</f>
        <v>3</v>
      </c>
      <c r="I6" s="22"/>
      <c r="J6" s="5">
        <v>15</v>
      </c>
      <c r="K6" s="22"/>
      <c r="L6" s="5">
        <v>14</v>
      </c>
      <c r="M6" s="5">
        <v>15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2"/>
      <c r="AD6" s="5"/>
      <c r="AE6" s="5"/>
      <c r="AF6" s="5"/>
      <c r="AG6" s="5"/>
    </row>
    <row r="7" spans="1:33">
      <c r="A7" s="9"/>
      <c r="B7" s="5">
        <v>2</v>
      </c>
      <c r="C7" s="62" t="s">
        <v>189</v>
      </c>
      <c r="D7" s="28"/>
      <c r="E7" s="5" t="s">
        <v>28</v>
      </c>
      <c r="F7" s="16" t="e">
        <f t="shared" si="0"/>
        <v>#NUM!</v>
      </c>
      <c r="G7" s="16">
        <f t="shared" si="1"/>
        <v>41</v>
      </c>
      <c r="H7" s="16">
        <f t="shared" si="2"/>
        <v>3</v>
      </c>
      <c r="I7" s="22">
        <v>15</v>
      </c>
      <c r="J7" s="5"/>
      <c r="K7" s="22"/>
      <c r="L7" s="5">
        <v>12</v>
      </c>
      <c r="M7" s="5">
        <v>14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2"/>
      <c r="AD7" s="5"/>
      <c r="AE7" s="5"/>
      <c r="AF7" s="5"/>
      <c r="AG7" s="5"/>
    </row>
    <row r="8" spans="1:33">
      <c r="A8" s="9"/>
      <c r="B8" s="5">
        <v>3</v>
      </c>
      <c r="C8" s="4" t="s">
        <v>133</v>
      </c>
      <c r="D8" s="31"/>
      <c r="E8" s="5" t="s">
        <v>31</v>
      </c>
      <c r="F8" s="16" t="e">
        <f t="shared" si="0"/>
        <v>#NUM!</v>
      </c>
      <c r="G8" s="16">
        <f t="shared" si="1"/>
        <v>15</v>
      </c>
      <c r="H8" s="16">
        <f t="shared" si="2"/>
        <v>1</v>
      </c>
      <c r="I8" s="22"/>
      <c r="J8" s="33"/>
      <c r="K8" s="22"/>
      <c r="L8" s="5">
        <v>15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2"/>
      <c r="AD8" s="5"/>
      <c r="AE8" s="5"/>
      <c r="AF8" s="5"/>
      <c r="AG8" s="5"/>
    </row>
    <row r="9" spans="1:33">
      <c r="A9" s="9"/>
      <c r="B9" s="5">
        <v>4</v>
      </c>
      <c r="C9" s="4" t="s">
        <v>159</v>
      </c>
      <c r="D9" s="31"/>
      <c r="E9" s="5" t="s">
        <v>30</v>
      </c>
      <c r="F9" s="16" t="e">
        <f t="shared" si="0"/>
        <v>#NUM!</v>
      </c>
      <c r="G9" s="16">
        <f t="shared" si="1"/>
        <v>14</v>
      </c>
      <c r="H9" s="16">
        <f t="shared" si="2"/>
        <v>1</v>
      </c>
      <c r="I9" s="22">
        <v>14</v>
      </c>
      <c r="J9" s="5"/>
      <c r="K9" s="2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2"/>
      <c r="AD9" s="5"/>
      <c r="AE9" s="5"/>
      <c r="AF9" s="5"/>
      <c r="AG9" s="5"/>
    </row>
    <row r="10" spans="1:33">
      <c r="A10" s="9"/>
      <c r="B10" s="5">
        <v>5</v>
      </c>
      <c r="C10" s="4" t="s">
        <v>29</v>
      </c>
      <c r="D10" s="31"/>
      <c r="E10" s="5" t="s">
        <v>61</v>
      </c>
      <c r="F10" s="16" t="e">
        <f t="shared" si="0"/>
        <v>#NUM!</v>
      </c>
      <c r="G10" s="16">
        <f t="shared" si="1"/>
        <v>13</v>
      </c>
      <c r="H10" s="16">
        <f t="shared" si="2"/>
        <v>1</v>
      </c>
      <c r="I10" s="22"/>
      <c r="J10" s="33"/>
      <c r="K10" s="22"/>
      <c r="L10" s="5">
        <v>13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2"/>
      <c r="AD10" s="5"/>
      <c r="AE10" s="5"/>
      <c r="AF10" s="5"/>
      <c r="AG10" s="5"/>
    </row>
    <row r="11" spans="1:33" ht="15" hidden="1" customHeight="1">
      <c r="A11" s="9"/>
      <c r="B11" s="5">
        <v>6</v>
      </c>
      <c r="C11" s="4" t="s">
        <v>62</v>
      </c>
      <c r="D11" s="31"/>
      <c r="E11" s="5" t="s">
        <v>54</v>
      </c>
      <c r="F11" s="16" t="e">
        <f t="shared" si="0"/>
        <v>#NUM!</v>
      </c>
      <c r="G11" s="16">
        <f t="shared" si="1"/>
        <v>0</v>
      </c>
      <c r="H11" s="16">
        <f t="shared" si="2"/>
        <v>0</v>
      </c>
      <c r="I11" s="22"/>
      <c r="J11" s="5"/>
      <c r="K11" s="2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2"/>
      <c r="AD11" s="5"/>
      <c r="AE11" s="5"/>
      <c r="AF11" s="5"/>
      <c r="AG11" s="5"/>
    </row>
    <row r="12" spans="1:33" ht="15" hidden="1" customHeight="1">
      <c r="A12" s="9"/>
      <c r="B12" s="5">
        <v>7</v>
      </c>
      <c r="C12" s="4" t="s">
        <v>100</v>
      </c>
      <c r="D12" s="31"/>
      <c r="E12" s="5" t="s">
        <v>47</v>
      </c>
      <c r="F12" s="16" t="e">
        <f t="shared" si="0"/>
        <v>#NUM!</v>
      </c>
      <c r="G12" s="16">
        <f t="shared" si="1"/>
        <v>0</v>
      </c>
      <c r="H12" s="16">
        <f t="shared" si="2"/>
        <v>0</v>
      </c>
      <c r="I12" s="22"/>
      <c r="J12" s="5"/>
      <c r="K12" s="2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32"/>
      <c r="AA12" s="5"/>
      <c r="AB12" s="5"/>
      <c r="AC12" s="22"/>
      <c r="AD12" s="5"/>
      <c r="AE12" s="5"/>
      <c r="AF12" s="5"/>
      <c r="AG12" s="5"/>
    </row>
    <row r="13" spans="1:33" ht="15" hidden="1" customHeight="1">
      <c r="A13" s="9"/>
      <c r="B13" s="5">
        <v>8</v>
      </c>
      <c r="C13" s="15" t="s">
        <v>83</v>
      </c>
      <c r="D13" s="28"/>
      <c r="E13" s="16" t="s">
        <v>61</v>
      </c>
      <c r="F13" s="16" t="e">
        <f t="shared" si="0"/>
        <v>#NUM!</v>
      </c>
      <c r="G13" s="16">
        <f t="shared" si="1"/>
        <v>0</v>
      </c>
      <c r="H13" s="16">
        <f t="shared" si="2"/>
        <v>0</v>
      </c>
      <c r="I13" s="22"/>
      <c r="J13" s="5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1"/>
      <c r="W13" s="5"/>
      <c r="X13" s="5"/>
      <c r="Y13" s="5"/>
      <c r="Z13" s="5"/>
      <c r="AA13" s="5"/>
      <c r="AB13" s="5"/>
      <c r="AC13" s="22"/>
      <c r="AD13" s="5"/>
      <c r="AE13" s="5"/>
      <c r="AF13" s="5"/>
      <c r="AG13" s="5"/>
    </row>
    <row r="14" spans="1:33" ht="15" hidden="1" customHeight="1">
      <c r="A14" s="9"/>
      <c r="B14" s="5">
        <v>9</v>
      </c>
      <c r="C14" s="4" t="s">
        <v>60</v>
      </c>
      <c r="D14" s="31"/>
      <c r="E14" s="5" t="s">
        <v>47</v>
      </c>
      <c r="F14" s="16" t="e">
        <f t="shared" si="0"/>
        <v>#NUM!</v>
      </c>
      <c r="G14" s="16">
        <f t="shared" si="1"/>
        <v>0</v>
      </c>
      <c r="H14" s="16">
        <f t="shared" si="2"/>
        <v>0</v>
      </c>
      <c r="I14" s="22"/>
      <c r="J14" s="33"/>
      <c r="K14" s="2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2"/>
      <c r="AD14" s="5"/>
      <c r="AE14" s="5"/>
      <c r="AF14" s="5"/>
      <c r="AG14" s="5"/>
    </row>
    <row r="15" spans="1:33" hidden="1">
      <c r="A15" s="9"/>
      <c r="B15" s="5">
        <v>10</v>
      </c>
      <c r="C15" s="4" t="s">
        <v>92</v>
      </c>
      <c r="D15" s="31"/>
      <c r="E15" s="5" t="s">
        <v>30</v>
      </c>
      <c r="F15" s="16" t="e">
        <f t="shared" si="0"/>
        <v>#NUM!</v>
      </c>
      <c r="G15" s="16">
        <f t="shared" si="1"/>
        <v>0</v>
      </c>
      <c r="H15" s="16">
        <f t="shared" si="2"/>
        <v>0</v>
      </c>
      <c r="I15" s="22"/>
      <c r="J15" s="5"/>
      <c r="K15" s="2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2"/>
      <c r="AD15" s="5"/>
      <c r="AE15" s="5"/>
      <c r="AF15" s="5"/>
      <c r="AG15" s="5"/>
    </row>
    <row r="16" spans="1:33" hidden="1">
      <c r="A16" s="9"/>
      <c r="B16" s="5">
        <v>11</v>
      </c>
      <c r="C16" s="15" t="s">
        <v>112</v>
      </c>
      <c r="D16" s="31"/>
      <c r="E16" s="16" t="s">
        <v>28</v>
      </c>
      <c r="F16" s="16" t="e">
        <f t="shared" ref="F16:F34" si="3">LARGE(I16:AG16,1)+LARGE(I16:AG16,2)+LARGE(I16:AG16,3)+LARGE(I16:AG16,4)+LARGE(I16:AG16,5)+LARGE(I16:AG16,6)+LARGE(I16:AG16,7)+LARGE(I16:AG16,8)</f>
        <v>#NUM!</v>
      </c>
      <c r="G16" s="16">
        <f t="shared" ref="G16:G34" si="4">SUM(I16:AG16)</f>
        <v>0</v>
      </c>
      <c r="H16" s="16">
        <f t="shared" ref="H16:H34" si="5">COUNT(I16:AG16)</f>
        <v>0</v>
      </c>
      <c r="I16" s="22"/>
      <c r="J16" s="5"/>
      <c r="K16" s="22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2"/>
      <c r="AD16" s="5"/>
      <c r="AE16" s="5"/>
      <c r="AF16" s="5"/>
      <c r="AG16" s="5"/>
    </row>
    <row r="17" spans="1:33" hidden="1">
      <c r="A17" s="9"/>
      <c r="B17" s="5">
        <v>12</v>
      </c>
      <c r="C17" s="4" t="s">
        <v>141</v>
      </c>
      <c r="D17" s="31"/>
      <c r="E17" s="5" t="s">
        <v>55</v>
      </c>
      <c r="F17" s="16" t="e">
        <f t="shared" si="3"/>
        <v>#NUM!</v>
      </c>
      <c r="G17" s="16">
        <f t="shared" si="4"/>
        <v>0</v>
      </c>
      <c r="H17" s="16">
        <f t="shared" si="5"/>
        <v>0</v>
      </c>
      <c r="I17" s="22"/>
      <c r="J17" s="33"/>
      <c r="K17" s="2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2"/>
      <c r="AD17" s="5"/>
      <c r="AE17" s="5"/>
      <c r="AF17" s="5"/>
      <c r="AG17" s="5"/>
    </row>
    <row r="18" spans="1:33" ht="15" hidden="1" customHeight="1">
      <c r="A18" s="9"/>
      <c r="B18" s="5">
        <v>13</v>
      </c>
      <c r="C18" s="15" t="s">
        <v>51</v>
      </c>
      <c r="D18" s="31"/>
      <c r="E18" s="16" t="s">
        <v>30</v>
      </c>
      <c r="F18" s="16" t="e">
        <f t="shared" si="3"/>
        <v>#NUM!</v>
      </c>
      <c r="G18" s="16">
        <f t="shared" si="4"/>
        <v>0</v>
      </c>
      <c r="H18" s="16">
        <f t="shared" si="5"/>
        <v>0</v>
      </c>
      <c r="I18" s="22"/>
      <c r="J18" s="5"/>
      <c r="K18" s="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2"/>
      <c r="AD18" s="5"/>
      <c r="AE18" s="5"/>
      <c r="AF18" s="5"/>
      <c r="AG18" s="5"/>
    </row>
    <row r="19" spans="1:33" ht="15" hidden="1" customHeight="1">
      <c r="A19" s="9"/>
      <c r="B19" s="5">
        <v>14</v>
      </c>
      <c r="C19" s="4" t="s">
        <v>108</v>
      </c>
      <c r="D19" s="31"/>
      <c r="E19" s="5" t="s">
        <v>31</v>
      </c>
      <c r="F19" s="16" t="e">
        <f t="shared" si="3"/>
        <v>#NUM!</v>
      </c>
      <c r="G19" s="16">
        <f t="shared" si="4"/>
        <v>0</v>
      </c>
      <c r="H19" s="16">
        <f t="shared" si="5"/>
        <v>0</v>
      </c>
      <c r="I19" s="22"/>
      <c r="J19" s="5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5"/>
      <c r="AE19" s="5"/>
      <c r="AF19" s="5"/>
      <c r="AG19" s="5"/>
    </row>
    <row r="20" spans="1:33" ht="15" hidden="1" customHeight="1">
      <c r="A20" s="9"/>
      <c r="B20" s="5">
        <v>15</v>
      </c>
      <c r="C20" s="4" t="s">
        <v>91</v>
      </c>
      <c r="D20" s="31"/>
      <c r="E20" s="5" t="s">
        <v>30</v>
      </c>
      <c r="F20" s="16" t="e">
        <f t="shared" si="3"/>
        <v>#NUM!</v>
      </c>
      <c r="G20" s="16">
        <f t="shared" si="4"/>
        <v>0</v>
      </c>
      <c r="H20" s="16">
        <f t="shared" si="5"/>
        <v>0</v>
      </c>
      <c r="I20" s="22"/>
      <c r="J20" s="5"/>
      <c r="K20" s="22"/>
      <c r="L20" s="5"/>
      <c r="M20" s="5"/>
      <c r="N20" s="5"/>
      <c r="O20" s="5"/>
      <c r="P20" s="5"/>
      <c r="Q20" s="5"/>
      <c r="R20" s="5"/>
      <c r="S20" s="5"/>
      <c r="T20" s="5"/>
      <c r="U20" s="5"/>
      <c r="V20" s="1"/>
      <c r="W20" s="5"/>
      <c r="X20" s="5"/>
      <c r="Y20" s="5"/>
      <c r="Z20" s="5"/>
      <c r="AA20" s="5"/>
      <c r="AB20" s="5"/>
      <c r="AC20" s="22"/>
      <c r="AD20" s="5"/>
      <c r="AE20" s="5"/>
      <c r="AF20" s="5"/>
      <c r="AG20" s="5"/>
    </row>
    <row r="21" spans="1:33" ht="15" hidden="1" customHeight="1">
      <c r="A21" s="9"/>
      <c r="B21" s="5">
        <v>16</v>
      </c>
      <c r="C21" s="15" t="s">
        <v>45</v>
      </c>
      <c r="D21" s="31"/>
      <c r="E21" s="16" t="s">
        <v>30</v>
      </c>
      <c r="F21" s="16" t="e">
        <f t="shared" si="3"/>
        <v>#NUM!</v>
      </c>
      <c r="G21" s="16">
        <f t="shared" si="4"/>
        <v>0</v>
      </c>
      <c r="H21" s="16">
        <f t="shared" si="5"/>
        <v>0</v>
      </c>
      <c r="I21" s="22"/>
      <c r="J21" s="33"/>
      <c r="K21" s="22"/>
      <c r="L21" s="5"/>
      <c r="M21" s="5"/>
      <c r="N21" s="5"/>
      <c r="O21" s="5"/>
      <c r="P21" s="5"/>
      <c r="Q21" s="5"/>
      <c r="R21" s="5"/>
      <c r="S21" s="5"/>
      <c r="T21" s="5"/>
      <c r="U21" s="5"/>
      <c r="V21" s="53"/>
      <c r="W21" s="5"/>
      <c r="X21" s="5"/>
      <c r="Y21" s="5"/>
      <c r="Z21" s="5"/>
      <c r="AA21" s="5"/>
      <c r="AB21" s="5"/>
      <c r="AC21" s="22"/>
      <c r="AD21" s="5"/>
      <c r="AE21" s="5"/>
      <c r="AF21" s="5"/>
      <c r="AG21" s="5"/>
    </row>
    <row r="22" spans="1:33" ht="15" hidden="1" customHeight="1">
      <c r="A22" s="9"/>
      <c r="B22" s="5">
        <v>17</v>
      </c>
      <c r="C22" s="4" t="s">
        <v>142</v>
      </c>
      <c r="D22" s="31"/>
      <c r="E22" s="5" t="s">
        <v>31</v>
      </c>
      <c r="F22" s="16" t="e">
        <f t="shared" si="3"/>
        <v>#NUM!</v>
      </c>
      <c r="G22" s="16">
        <f t="shared" si="4"/>
        <v>0</v>
      </c>
      <c r="H22" s="16">
        <f t="shared" si="5"/>
        <v>0</v>
      </c>
      <c r="I22" s="22"/>
      <c r="J22" s="33"/>
      <c r="K22" s="2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2"/>
      <c r="AD22" s="5"/>
      <c r="AE22" s="5"/>
      <c r="AF22" s="5"/>
      <c r="AG22" s="5"/>
    </row>
    <row r="23" spans="1:33" hidden="1">
      <c r="A23" s="9"/>
      <c r="B23" s="5">
        <v>18</v>
      </c>
      <c r="C23" s="15" t="s">
        <v>56</v>
      </c>
      <c r="D23" s="31"/>
      <c r="E23" s="16" t="s">
        <v>28</v>
      </c>
      <c r="F23" s="16" t="e">
        <f t="shared" si="3"/>
        <v>#NUM!</v>
      </c>
      <c r="G23" s="16">
        <f t="shared" si="4"/>
        <v>0</v>
      </c>
      <c r="H23" s="16">
        <f t="shared" si="5"/>
        <v>0</v>
      </c>
      <c r="I23" s="22"/>
      <c r="J23" s="5"/>
      <c r="K23" s="22"/>
      <c r="L23" s="5"/>
      <c r="M23" s="5"/>
      <c r="N23" s="5"/>
      <c r="O23" s="5"/>
      <c r="P23" s="5"/>
      <c r="Q23" s="5"/>
      <c r="R23" s="5"/>
      <c r="S23" s="5"/>
      <c r="T23" s="5"/>
      <c r="U23" s="5"/>
      <c r="V23" s="1"/>
      <c r="W23" s="5"/>
      <c r="X23" s="5"/>
      <c r="Y23" s="5"/>
      <c r="Z23" s="5"/>
      <c r="AA23" s="5"/>
      <c r="AB23" s="5"/>
      <c r="AC23" s="22"/>
      <c r="AD23" s="5"/>
      <c r="AE23" s="5"/>
      <c r="AF23" s="5"/>
      <c r="AG23" s="5"/>
    </row>
    <row r="24" spans="1:33" ht="15" hidden="1" customHeight="1">
      <c r="A24" s="9"/>
      <c r="B24" s="5">
        <v>19</v>
      </c>
      <c r="C24" s="4" t="s">
        <v>46</v>
      </c>
      <c r="D24" s="31"/>
      <c r="E24" s="5" t="s">
        <v>55</v>
      </c>
      <c r="F24" s="16" t="e">
        <f t="shared" si="3"/>
        <v>#NUM!</v>
      </c>
      <c r="G24" s="16">
        <f t="shared" si="4"/>
        <v>0</v>
      </c>
      <c r="H24" s="16">
        <f t="shared" si="5"/>
        <v>0</v>
      </c>
      <c r="I24" s="22"/>
      <c r="J24" s="5"/>
      <c r="K24" s="2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2"/>
      <c r="AD24" s="5"/>
      <c r="AE24" s="5"/>
      <c r="AF24" s="5"/>
      <c r="AG24" s="5"/>
    </row>
    <row r="25" spans="1:33" ht="15" hidden="1" customHeight="1">
      <c r="A25" s="9"/>
      <c r="B25" s="5">
        <v>20</v>
      </c>
      <c r="C25" s="4" t="s">
        <v>64</v>
      </c>
      <c r="D25" s="31"/>
      <c r="E25" s="5" t="s">
        <v>30</v>
      </c>
      <c r="F25" s="16" t="e">
        <f t="shared" si="3"/>
        <v>#NUM!</v>
      </c>
      <c r="G25" s="16">
        <f t="shared" si="4"/>
        <v>0</v>
      </c>
      <c r="H25" s="16">
        <f t="shared" si="5"/>
        <v>0</v>
      </c>
      <c r="I25" s="22"/>
      <c r="J25" s="5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5"/>
      <c r="AE25" s="5"/>
      <c r="AF25" s="5"/>
      <c r="AG25" s="5"/>
    </row>
    <row r="26" spans="1:33" s="9" customFormat="1" ht="15" hidden="1" customHeight="1">
      <c r="B26" s="5">
        <v>21</v>
      </c>
      <c r="C26" s="4" t="s">
        <v>63</v>
      </c>
      <c r="D26" s="31"/>
      <c r="E26" s="5" t="s">
        <v>28</v>
      </c>
      <c r="F26" s="16" t="e">
        <f t="shared" si="3"/>
        <v>#NUM!</v>
      </c>
      <c r="G26" s="16">
        <f t="shared" si="4"/>
        <v>0</v>
      </c>
      <c r="H26" s="16">
        <f t="shared" si="5"/>
        <v>0</v>
      </c>
      <c r="I26" s="22"/>
      <c r="J26" s="5"/>
      <c r="K26" s="22"/>
      <c r="L26" s="5"/>
      <c r="M26" s="5"/>
      <c r="N26" s="5"/>
      <c r="O26" s="5"/>
      <c r="P26" s="5"/>
      <c r="Q26" s="5"/>
      <c r="R26" s="5"/>
      <c r="S26" s="5"/>
      <c r="T26" s="5"/>
      <c r="U26" s="5"/>
      <c r="V26" s="1"/>
      <c r="W26" s="5"/>
      <c r="X26" s="5"/>
      <c r="Y26" s="5"/>
      <c r="Z26" s="5"/>
      <c r="AA26" s="5"/>
      <c r="AB26" s="5"/>
      <c r="AC26" s="22"/>
      <c r="AD26" s="5"/>
      <c r="AE26" s="5"/>
      <c r="AF26" s="5"/>
      <c r="AG26" s="5"/>
    </row>
    <row r="27" spans="1:33" ht="15" hidden="1" customHeight="1" thickBot="1">
      <c r="A27" s="9"/>
      <c r="B27" s="5">
        <v>22</v>
      </c>
      <c r="C27" s="4" t="s">
        <v>101</v>
      </c>
      <c r="D27" s="61"/>
      <c r="E27" s="5" t="s">
        <v>28</v>
      </c>
      <c r="F27" s="16" t="e">
        <f t="shared" si="3"/>
        <v>#NUM!</v>
      </c>
      <c r="G27" s="16">
        <f t="shared" si="4"/>
        <v>0</v>
      </c>
      <c r="H27" s="16">
        <f t="shared" si="5"/>
        <v>0</v>
      </c>
      <c r="I27" s="22"/>
      <c r="J27" s="5"/>
      <c r="K27" s="22"/>
      <c r="L27" s="5"/>
      <c r="M27" s="5"/>
      <c r="N27" s="5"/>
      <c r="O27" s="5"/>
      <c r="P27" s="5"/>
      <c r="Q27" s="5"/>
      <c r="R27" s="5"/>
      <c r="S27" s="5"/>
      <c r="T27" s="5"/>
      <c r="U27" s="5"/>
      <c r="V27" s="1"/>
      <c r="W27" s="5"/>
      <c r="X27" s="5"/>
      <c r="Y27" s="5"/>
      <c r="Z27" s="32"/>
      <c r="AA27" s="5"/>
      <c r="AB27" s="5"/>
      <c r="AC27" s="22"/>
      <c r="AD27" s="5"/>
      <c r="AE27" s="5"/>
      <c r="AF27" s="5"/>
      <c r="AG27" s="5"/>
    </row>
    <row r="28" spans="1:33" ht="15" hidden="1" customHeight="1">
      <c r="A28" s="9"/>
      <c r="B28" s="5">
        <v>23</v>
      </c>
      <c r="C28" s="4" t="s">
        <v>90</v>
      </c>
      <c r="D28" s="28"/>
      <c r="E28" s="5" t="s">
        <v>47</v>
      </c>
      <c r="F28" s="16" t="e">
        <f t="shared" si="3"/>
        <v>#NUM!</v>
      </c>
      <c r="G28" s="16">
        <f t="shared" si="4"/>
        <v>0</v>
      </c>
      <c r="H28" s="16">
        <f t="shared" si="5"/>
        <v>0</v>
      </c>
      <c r="I28" s="22"/>
      <c r="J28" s="5"/>
      <c r="K28" s="22"/>
      <c r="L28" s="5"/>
      <c r="M28" s="5"/>
      <c r="N28" s="5"/>
      <c r="O28" s="5"/>
      <c r="P28" s="5"/>
      <c r="Q28" s="5"/>
      <c r="R28" s="5"/>
      <c r="S28" s="5"/>
      <c r="T28" s="5"/>
      <c r="U28" s="5"/>
      <c r="V28" s="1"/>
      <c r="W28" s="5"/>
      <c r="X28" s="5"/>
      <c r="Y28" s="5"/>
      <c r="Z28" s="32"/>
      <c r="AA28" s="5"/>
      <c r="AB28" s="5"/>
      <c r="AC28" s="22"/>
      <c r="AD28" s="5"/>
      <c r="AE28" s="5"/>
      <c r="AF28" s="5"/>
      <c r="AG28" s="5"/>
    </row>
    <row r="29" spans="1:33" ht="15" hidden="1" customHeight="1">
      <c r="A29" s="9"/>
      <c r="B29" s="5">
        <v>24</v>
      </c>
      <c r="C29" s="15" t="s">
        <v>68</v>
      </c>
      <c r="D29" s="31"/>
      <c r="E29" s="16" t="s">
        <v>55</v>
      </c>
      <c r="F29" s="16" t="e">
        <f t="shared" si="3"/>
        <v>#NUM!</v>
      </c>
      <c r="G29" s="16">
        <f t="shared" si="4"/>
        <v>0</v>
      </c>
      <c r="H29" s="16">
        <f t="shared" si="5"/>
        <v>0</v>
      </c>
      <c r="I29" s="22"/>
      <c r="J29" s="5"/>
      <c r="K29" s="2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2"/>
      <c r="AD29" s="5"/>
      <c r="AE29" s="5"/>
      <c r="AF29" s="5"/>
      <c r="AG29" s="5"/>
    </row>
    <row r="30" spans="1:33" ht="15" hidden="1" customHeight="1">
      <c r="A30" s="9"/>
      <c r="B30" s="5">
        <v>25</v>
      </c>
      <c r="C30" s="4" t="s">
        <v>67</v>
      </c>
      <c r="D30" s="31"/>
      <c r="E30" s="5" t="s">
        <v>74</v>
      </c>
      <c r="F30" s="16" t="e">
        <f t="shared" si="3"/>
        <v>#NUM!</v>
      </c>
      <c r="G30" s="16">
        <f t="shared" si="4"/>
        <v>0</v>
      </c>
      <c r="H30" s="16">
        <f t="shared" si="5"/>
        <v>0</v>
      </c>
      <c r="I30" s="22"/>
      <c r="J30" s="5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1"/>
      <c r="W30" s="5"/>
      <c r="X30" s="5"/>
      <c r="Y30" s="5"/>
      <c r="Z30" s="5"/>
      <c r="AA30" s="5"/>
      <c r="AB30" s="5"/>
      <c r="AC30" s="22"/>
      <c r="AD30" s="5"/>
      <c r="AE30" s="5"/>
      <c r="AF30" s="5"/>
      <c r="AG30" s="5"/>
    </row>
    <row r="31" spans="1:33" ht="15" hidden="1" customHeight="1">
      <c r="A31" s="9"/>
      <c r="B31" s="5">
        <v>26</v>
      </c>
      <c r="C31" s="4" t="s">
        <v>96</v>
      </c>
      <c r="D31" s="31"/>
      <c r="E31" s="5" t="s">
        <v>28</v>
      </c>
      <c r="F31" s="16" t="e">
        <f t="shared" si="3"/>
        <v>#NUM!</v>
      </c>
      <c r="G31" s="16">
        <f t="shared" si="4"/>
        <v>0</v>
      </c>
      <c r="H31" s="16">
        <f t="shared" si="5"/>
        <v>0</v>
      </c>
      <c r="I31" s="22"/>
      <c r="J31" s="33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2"/>
      <c r="AD31" s="5"/>
      <c r="AE31" s="5"/>
      <c r="AF31" s="5"/>
      <c r="AG31" s="5"/>
    </row>
    <row r="32" spans="1:33" ht="15" hidden="1" customHeight="1">
      <c r="A32" s="7"/>
      <c r="B32" s="5">
        <v>27</v>
      </c>
      <c r="C32" s="4" t="s">
        <v>70</v>
      </c>
      <c r="D32" s="56"/>
      <c r="E32" s="5" t="s">
        <v>55</v>
      </c>
      <c r="F32" s="16" t="e">
        <f t="shared" si="3"/>
        <v>#NUM!</v>
      </c>
      <c r="G32" s="16">
        <f t="shared" si="4"/>
        <v>0</v>
      </c>
      <c r="H32" s="16">
        <f t="shared" si="5"/>
        <v>0</v>
      </c>
      <c r="I32" s="22"/>
      <c r="J32" s="5"/>
      <c r="K32" s="2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2"/>
      <c r="AD32" s="5"/>
      <c r="AE32" s="5"/>
      <c r="AF32" s="5"/>
      <c r="AG32" s="5"/>
    </row>
    <row r="33" spans="1:33" ht="15" hidden="1" customHeight="1">
      <c r="A33" s="7"/>
      <c r="B33" s="1">
        <v>28</v>
      </c>
      <c r="C33" s="4" t="s">
        <v>84</v>
      </c>
      <c r="D33" s="56"/>
      <c r="E33" s="5" t="s">
        <v>54</v>
      </c>
      <c r="F33" s="16" t="e">
        <f t="shared" si="3"/>
        <v>#NUM!</v>
      </c>
      <c r="G33" s="16">
        <f t="shared" si="4"/>
        <v>0</v>
      </c>
      <c r="H33" s="16">
        <f t="shared" si="5"/>
        <v>0</v>
      </c>
      <c r="I33" s="22"/>
      <c r="J33" s="5"/>
      <c r="K33" s="22"/>
      <c r="L33" s="5"/>
      <c r="M33" s="5"/>
      <c r="N33" s="5"/>
      <c r="O33" s="5"/>
      <c r="P33" s="5"/>
      <c r="Q33" s="5"/>
      <c r="R33" s="5"/>
      <c r="S33" s="5"/>
      <c r="T33" s="5"/>
      <c r="U33" s="5"/>
      <c r="V33" s="32"/>
      <c r="W33" s="5"/>
      <c r="X33" s="5"/>
      <c r="Y33" s="5"/>
      <c r="Z33" s="5"/>
      <c r="AA33" s="5"/>
      <c r="AB33" s="5"/>
      <c r="AC33" s="22"/>
      <c r="AD33" s="5"/>
      <c r="AE33" s="5"/>
      <c r="AF33" s="5"/>
      <c r="AG33" s="5"/>
    </row>
    <row r="34" spans="1:33" ht="15" hidden="1" customHeight="1" thickBot="1">
      <c r="A34" s="7"/>
      <c r="B34" s="1">
        <v>29</v>
      </c>
      <c r="C34" s="60" t="s">
        <v>113</v>
      </c>
      <c r="D34" s="56"/>
      <c r="E34" s="57" t="s">
        <v>31</v>
      </c>
      <c r="F34" s="17" t="e">
        <f t="shared" si="3"/>
        <v>#NUM!</v>
      </c>
      <c r="G34" s="17">
        <f t="shared" si="4"/>
        <v>0</v>
      </c>
      <c r="H34" s="17">
        <f t="shared" si="5"/>
        <v>0</v>
      </c>
      <c r="I34" s="22"/>
      <c r="J34" s="5"/>
      <c r="K34" s="2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2"/>
      <c r="AD34" s="5"/>
      <c r="AE34" s="5"/>
      <c r="AF34" s="5"/>
      <c r="AG34" s="5"/>
    </row>
    <row r="35" spans="1:33" hidden="1">
      <c r="B35" s="8"/>
      <c r="C35" s="6"/>
      <c r="D35" s="6"/>
      <c r="E35" s="6"/>
      <c r="F35" s="6"/>
      <c r="G35" s="6"/>
      <c r="H35" s="6"/>
      <c r="I35" s="5"/>
      <c r="J35" s="5"/>
      <c r="K35" s="2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2"/>
      <c r="AD35" s="5"/>
      <c r="AE35" s="5"/>
      <c r="AF35" s="5"/>
      <c r="AG35" s="5"/>
    </row>
    <row r="36" spans="1:33" hidden="1">
      <c r="B36" s="8"/>
      <c r="C36" s="6"/>
      <c r="D36" s="6"/>
      <c r="E36" s="6"/>
      <c r="F36" s="6"/>
      <c r="G36" s="6"/>
      <c r="H36" s="6"/>
      <c r="I36" s="5"/>
      <c r="J36" s="5"/>
      <c r="K36" s="2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5"/>
      <c r="AE36" s="5"/>
      <c r="AF36" s="5"/>
      <c r="AG36" s="5"/>
    </row>
    <row r="37" spans="1:33">
      <c r="B37" s="8"/>
      <c r="C37" s="6"/>
      <c r="D37" s="6"/>
      <c r="E37" s="6"/>
      <c r="F37" s="6"/>
      <c r="G37" s="6"/>
      <c r="H37" s="6"/>
      <c r="I37" s="5"/>
      <c r="J37" s="5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5"/>
      <c r="AE37" s="5"/>
      <c r="AF37" s="5"/>
      <c r="AG37" s="5"/>
    </row>
    <row r="38" spans="1:33">
      <c r="B38" s="8"/>
      <c r="C38" s="6"/>
      <c r="D38" s="6"/>
      <c r="E38" s="6"/>
      <c r="F38" s="6"/>
      <c r="G38" s="6"/>
      <c r="H38" s="6"/>
      <c r="I38" s="5"/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2"/>
      <c r="AD38" s="5"/>
      <c r="AE38" s="5"/>
      <c r="AF38" s="5"/>
      <c r="AG38" s="5"/>
    </row>
    <row r="39" spans="1:33">
      <c r="B39" s="8"/>
      <c r="C39" s="6"/>
      <c r="D39" s="6"/>
      <c r="E39" s="6"/>
      <c r="F39" s="6"/>
      <c r="G39" s="6"/>
      <c r="H39" s="6"/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2"/>
      <c r="AD39" s="5"/>
      <c r="AE39" s="5"/>
      <c r="AF39" s="5"/>
      <c r="AG39" s="5"/>
    </row>
    <row r="40" spans="1:33">
      <c r="B40" s="8"/>
      <c r="C40" s="6"/>
      <c r="D40" s="6"/>
      <c r="E40" s="6"/>
      <c r="F40" s="6"/>
      <c r="G40" s="6"/>
      <c r="H40" s="6"/>
      <c r="I40" s="5"/>
      <c r="J40" s="5"/>
      <c r="K40" s="2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2"/>
      <c r="AA40" s="5"/>
      <c r="AB40" s="5"/>
      <c r="AC40" s="22"/>
      <c r="AD40" s="5"/>
      <c r="AE40" s="5"/>
      <c r="AF40" s="5"/>
      <c r="AG40" s="5"/>
    </row>
    <row r="41" spans="1:33">
      <c r="B41" s="8"/>
      <c r="C41" s="6"/>
      <c r="D41" s="6"/>
      <c r="E41" s="6"/>
      <c r="F41" s="6"/>
      <c r="G41" s="6"/>
      <c r="H41" s="6"/>
      <c r="I41" s="5"/>
      <c r="J41" s="5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5"/>
      <c r="AE41" s="5"/>
      <c r="AF41" s="5"/>
      <c r="AG41" s="5"/>
    </row>
    <row r="42" spans="1:33">
      <c r="B42" s="8"/>
      <c r="C42" s="6"/>
      <c r="D42" s="6"/>
      <c r="E42" s="6"/>
      <c r="F42" s="6"/>
      <c r="G42" s="6"/>
      <c r="H42" s="6"/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/>
      <c r="AD42" s="5"/>
      <c r="AE42" s="5"/>
      <c r="AF42" s="5"/>
      <c r="AG42" s="5"/>
    </row>
    <row r="43" spans="1:33">
      <c r="B43" s="8"/>
      <c r="C43" s="6"/>
      <c r="D43" s="6"/>
      <c r="E43" s="6"/>
      <c r="F43" s="6"/>
      <c r="G43" s="6"/>
      <c r="H43" s="6"/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2"/>
      <c r="AA43" s="5"/>
      <c r="AB43" s="5"/>
      <c r="AC43" s="22"/>
      <c r="AD43" s="5"/>
      <c r="AE43" s="5"/>
      <c r="AF43" s="5"/>
      <c r="AG43" s="5"/>
    </row>
    <row r="44" spans="1:33">
      <c r="B44" s="8"/>
      <c r="C44" s="6"/>
      <c r="D44" s="6"/>
      <c r="E44" s="6"/>
      <c r="F44" s="6"/>
      <c r="G44" s="6"/>
      <c r="H44" s="6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2"/>
      <c r="AD44" s="5"/>
      <c r="AE44" s="5"/>
      <c r="AF44" s="5"/>
      <c r="AG44" s="5"/>
    </row>
    <row r="45" spans="1:33">
      <c r="B45" s="8"/>
      <c r="C45" s="6"/>
      <c r="D45" s="6"/>
      <c r="E45" s="6"/>
      <c r="F45" s="6"/>
      <c r="G45" s="6"/>
      <c r="H45" s="6"/>
      <c r="I45" s="5"/>
      <c r="J45" s="5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32"/>
      <c r="W45" s="5"/>
      <c r="X45" s="5"/>
      <c r="Y45" s="5"/>
      <c r="Z45" s="5"/>
      <c r="AA45" s="5"/>
      <c r="AB45" s="5"/>
      <c r="AC45" s="22"/>
      <c r="AD45" s="5"/>
      <c r="AE45" s="5"/>
      <c r="AF45" s="5"/>
      <c r="AG45" s="5"/>
    </row>
    <row r="46" spans="1:33">
      <c r="B46" s="8"/>
      <c r="C46" s="6"/>
      <c r="D46" s="6"/>
      <c r="E46" s="6"/>
      <c r="F46" s="6"/>
      <c r="G46" s="6"/>
      <c r="H46" s="6"/>
      <c r="I46" s="5"/>
      <c r="J46" s="33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2"/>
      <c r="AD46" s="5"/>
      <c r="AE46" s="5"/>
      <c r="AF46" s="5"/>
      <c r="AG46" s="5"/>
    </row>
    <row r="47" spans="1:33">
      <c r="B47" s="8"/>
      <c r="C47" s="6"/>
      <c r="D47" s="6"/>
      <c r="E47" s="6"/>
      <c r="F47" s="6"/>
      <c r="G47" s="6"/>
      <c r="H47" s="6"/>
      <c r="I47" s="5"/>
      <c r="J47" s="5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5"/>
      <c r="AE47" s="5"/>
      <c r="AF47" s="5"/>
      <c r="AG47" s="5"/>
    </row>
    <row r="48" spans="1:33">
      <c r="B48" s="8"/>
      <c r="C48" s="6"/>
      <c r="D48" s="6"/>
      <c r="E48" s="6"/>
      <c r="F48" s="6"/>
      <c r="G48" s="6"/>
      <c r="H48" s="6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5"/>
      <c r="AE48" s="5"/>
      <c r="AF48" s="5"/>
      <c r="AG48" s="5"/>
    </row>
    <row r="49" spans="2:33">
      <c r="B49" s="8"/>
      <c r="C49" s="6"/>
      <c r="D49" s="6"/>
      <c r="E49" s="6"/>
      <c r="F49" s="6"/>
      <c r="G49" s="6"/>
      <c r="H49" s="6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2"/>
      <c r="AD49" s="5"/>
      <c r="AE49" s="5"/>
      <c r="AF49" s="5"/>
      <c r="AG49" s="5"/>
    </row>
    <row r="50" spans="2:33">
      <c r="B50" s="8"/>
      <c r="C50" s="6"/>
      <c r="D50" s="6"/>
      <c r="E50" s="6"/>
      <c r="F50" s="6"/>
      <c r="G50" s="6"/>
      <c r="H50" s="6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2"/>
      <c r="AA50" s="5"/>
      <c r="AB50" s="5"/>
      <c r="AC50" s="22"/>
      <c r="AD50" s="5"/>
      <c r="AE50" s="5"/>
      <c r="AF50" s="5"/>
      <c r="AG50" s="5"/>
    </row>
    <row r="51" spans="2:33">
      <c r="B51" s="8"/>
      <c r="C51" s="6"/>
      <c r="D51" s="6"/>
      <c r="E51" s="6"/>
      <c r="F51" s="6"/>
      <c r="G51" s="6"/>
      <c r="H51" s="6"/>
      <c r="I51" s="5"/>
      <c r="J51" s="5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32"/>
      <c r="AA51" s="5"/>
      <c r="AB51" s="5"/>
      <c r="AC51" s="22"/>
      <c r="AD51" s="5"/>
      <c r="AE51" s="5"/>
      <c r="AF51" s="5"/>
      <c r="AG51" s="5"/>
    </row>
    <row r="52" spans="2:33">
      <c r="B52" s="8"/>
      <c r="C52" s="6"/>
      <c r="D52" s="6"/>
      <c r="E52" s="6"/>
      <c r="F52" s="6"/>
      <c r="G52" s="6"/>
      <c r="H52" s="6"/>
      <c r="I52" s="5"/>
      <c r="J52" s="33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2"/>
      <c r="AD52" s="5"/>
      <c r="AE52" s="5"/>
      <c r="AF52" s="5"/>
      <c r="AG52" s="5"/>
    </row>
    <row r="53" spans="2:33">
      <c r="B53" s="8"/>
      <c r="C53" s="6"/>
      <c r="D53" s="6"/>
      <c r="E53" s="6"/>
      <c r="F53" s="6"/>
      <c r="G53" s="6"/>
      <c r="H53" s="6"/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5"/>
      <c r="AE53" s="5"/>
      <c r="AF53" s="5"/>
      <c r="AG53" s="5"/>
    </row>
    <row r="54" spans="2:33">
      <c r="B54" s="8"/>
      <c r="C54" s="6"/>
      <c r="D54" s="6"/>
      <c r="E54" s="6"/>
      <c r="F54" s="6"/>
      <c r="G54" s="6"/>
      <c r="H54" s="6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2"/>
      <c r="AA54" s="5"/>
      <c r="AB54" s="5"/>
      <c r="AC54" s="22"/>
      <c r="AD54" s="5"/>
      <c r="AE54" s="5"/>
      <c r="AF54" s="5"/>
      <c r="AG54" s="5"/>
    </row>
    <row r="55" spans="2:33">
      <c r="B55" s="8"/>
      <c r="C55" s="6"/>
      <c r="D55" s="6"/>
      <c r="E55" s="6"/>
      <c r="F55" s="6"/>
      <c r="G55" s="6"/>
      <c r="H55" s="6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32"/>
      <c r="AA55" s="5"/>
      <c r="AB55" s="5"/>
      <c r="AC55" s="22"/>
      <c r="AD55" s="5"/>
      <c r="AE55" s="5"/>
      <c r="AF55" s="5"/>
      <c r="AG55" s="5"/>
    </row>
    <row r="56" spans="2:33">
      <c r="B56" s="8"/>
      <c r="C56" s="6"/>
      <c r="D56" s="6"/>
      <c r="E56" s="6"/>
      <c r="F56" s="6"/>
      <c r="G56" s="6"/>
      <c r="H56" s="6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5"/>
      <c r="AE56" s="5"/>
      <c r="AF56" s="5"/>
      <c r="AG56" s="5"/>
    </row>
    <row r="57" spans="2:33">
      <c r="B57" s="8"/>
      <c r="C57" s="6"/>
      <c r="D57" s="6"/>
      <c r="E57" s="6"/>
      <c r="F57" s="6"/>
      <c r="G57" s="6"/>
      <c r="H57" s="6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5"/>
      <c r="AE57" s="5"/>
      <c r="AF57" s="5"/>
      <c r="AG57" s="5"/>
    </row>
    <row r="58" spans="2:33">
      <c r="B58" s="8"/>
      <c r="C58" s="6"/>
      <c r="D58" s="6"/>
      <c r="E58" s="6"/>
      <c r="F58" s="6"/>
      <c r="G58" s="6"/>
      <c r="H58" s="6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5"/>
      <c r="AE58" s="5"/>
      <c r="AF58" s="5"/>
      <c r="AG58" s="5"/>
    </row>
    <row r="59" spans="2:33">
      <c r="B59" s="8"/>
      <c r="C59" s="6"/>
      <c r="D59" s="6"/>
      <c r="E59" s="6"/>
      <c r="F59" s="6"/>
      <c r="G59" s="6"/>
      <c r="H59" s="6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5"/>
      <c r="AE59" s="5"/>
      <c r="AF59" s="5"/>
      <c r="AG59" s="5"/>
    </row>
    <row r="60" spans="2:33">
      <c r="B60" s="8"/>
      <c r="C60" s="6"/>
      <c r="D60" s="6"/>
      <c r="E60" s="6"/>
      <c r="F60" s="6"/>
      <c r="G60" s="6"/>
      <c r="H60" s="6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5"/>
      <c r="AE60" s="5"/>
      <c r="AF60" s="5"/>
      <c r="AG60" s="5"/>
    </row>
    <row r="61" spans="2:33">
      <c r="B61" s="8"/>
      <c r="C61" s="6"/>
      <c r="D61" s="6"/>
      <c r="E61" s="6"/>
      <c r="F61" s="6"/>
      <c r="G61" s="6"/>
      <c r="H61" s="6"/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5"/>
      <c r="AE61" s="5"/>
      <c r="AF61" s="5"/>
      <c r="AG61" s="5"/>
    </row>
    <row r="62" spans="2:33">
      <c r="B62" s="8"/>
      <c r="C62" s="6"/>
      <c r="D62" s="6"/>
      <c r="E62" s="6"/>
      <c r="F62" s="6"/>
      <c r="G62" s="6"/>
      <c r="H62" s="6"/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5"/>
      <c r="AE62" s="5"/>
      <c r="AF62" s="5"/>
      <c r="AG62" s="5"/>
    </row>
    <row r="63" spans="2:33">
      <c r="B63" s="8"/>
      <c r="C63" s="6"/>
      <c r="D63" s="6"/>
      <c r="E63" s="6"/>
      <c r="F63" s="6"/>
      <c r="G63" s="6"/>
      <c r="H63" s="6"/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5"/>
      <c r="AE63" s="5"/>
      <c r="AF63" s="5"/>
      <c r="AG63" s="5"/>
    </row>
    <row r="64" spans="2:33">
      <c r="B64" s="8"/>
      <c r="C64" s="6"/>
      <c r="D64" s="6"/>
      <c r="E64" s="6"/>
      <c r="F64" s="6"/>
      <c r="G64" s="6"/>
      <c r="H64" s="6"/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2"/>
      <c r="AD64" s="5"/>
      <c r="AE64" s="5"/>
      <c r="AF64" s="5"/>
      <c r="AG64" s="5"/>
    </row>
    <row r="65" spans="2:33">
      <c r="B65" s="8"/>
      <c r="C65" s="6"/>
      <c r="D65" s="6"/>
      <c r="E65" s="6"/>
      <c r="F65" s="6"/>
      <c r="G65" s="6"/>
      <c r="H65" s="6"/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5"/>
      <c r="AE65" s="5"/>
      <c r="AF65" s="5"/>
      <c r="AG65" s="5"/>
    </row>
    <row r="66" spans="2:33">
      <c r="B66" s="8"/>
      <c r="C66" s="6"/>
      <c r="D66" s="6"/>
      <c r="E66" s="6"/>
      <c r="F66" s="6"/>
      <c r="G66" s="6"/>
      <c r="H66" s="6"/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5"/>
      <c r="AE66" s="5"/>
      <c r="AF66" s="5"/>
      <c r="AG66" s="5"/>
    </row>
    <row r="67" spans="2:33">
      <c r="B67" s="8"/>
      <c r="C67" s="6"/>
      <c r="D67" s="6"/>
      <c r="E67" s="6"/>
      <c r="F67" s="6"/>
      <c r="G67" s="6"/>
      <c r="H67" s="6"/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5"/>
      <c r="AE67" s="5"/>
      <c r="AF67" s="5"/>
      <c r="AG67" s="5"/>
    </row>
    <row r="68" spans="2:33">
      <c r="B68" s="8"/>
      <c r="C68" s="6"/>
      <c r="D68" s="6"/>
      <c r="E68" s="6"/>
      <c r="F68" s="6"/>
      <c r="G68" s="6"/>
      <c r="H68" s="6"/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2"/>
      <c r="AD68" s="5"/>
      <c r="AE68" s="5"/>
      <c r="AF68" s="5"/>
      <c r="AG68" s="5"/>
    </row>
    <row r="69" spans="2:33">
      <c r="B69" s="8"/>
      <c r="C69" s="6"/>
      <c r="D69" s="6"/>
      <c r="E69" s="6"/>
      <c r="F69" s="6"/>
      <c r="G69" s="6"/>
      <c r="H69" s="6"/>
      <c r="I69" s="5"/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2"/>
      <c r="AA69" s="5"/>
      <c r="AB69" s="5"/>
      <c r="AC69" s="22"/>
      <c r="AD69" s="5"/>
      <c r="AE69" s="5"/>
      <c r="AF69" s="5"/>
      <c r="AG69" s="5"/>
    </row>
    <row r="70" spans="2:33">
      <c r="B70" s="8"/>
      <c r="C70" s="6"/>
      <c r="D70" s="6"/>
      <c r="E70" s="6"/>
      <c r="F70" s="6"/>
      <c r="G70" s="6"/>
      <c r="H70" s="6"/>
      <c r="I70" s="5"/>
      <c r="J70" s="33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2"/>
      <c r="AD70" s="5"/>
      <c r="AE70" s="5"/>
      <c r="AF70" s="5"/>
      <c r="AG70" s="5"/>
    </row>
    <row r="71" spans="2:33">
      <c r="B71" s="8"/>
      <c r="C71" s="6"/>
      <c r="D71" s="6"/>
      <c r="E71" s="6"/>
      <c r="F71" s="6"/>
      <c r="G71" s="6"/>
      <c r="H71" s="6"/>
      <c r="I71" s="5"/>
      <c r="J71" s="5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2"/>
      <c r="AD71" s="5"/>
      <c r="AE71" s="5"/>
      <c r="AF71" s="5"/>
      <c r="AG71" s="5"/>
    </row>
    <row r="72" spans="2:33">
      <c r="B72" s="8"/>
      <c r="C72" s="6"/>
      <c r="D72" s="6"/>
      <c r="E72" s="6"/>
      <c r="F72" s="6"/>
      <c r="G72" s="6"/>
      <c r="H72" s="6"/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2"/>
      <c r="AD72" s="5"/>
      <c r="AE72" s="5"/>
      <c r="AF72" s="5"/>
      <c r="AG72" s="5"/>
    </row>
    <row r="73" spans="2:33">
      <c r="B73" s="8"/>
      <c r="C73" s="6"/>
      <c r="D73" s="6"/>
      <c r="E73" s="6"/>
      <c r="F73" s="6"/>
      <c r="G73" s="6"/>
      <c r="H73" s="6"/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5"/>
      <c r="AE73" s="5"/>
      <c r="AF73" s="5"/>
      <c r="AG73" s="5"/>
    </row>
    <row r="74" spans="2:33">
      <c r="B74" s="8"/>
      <c r="C74" s="6"/>
      <c r="D74" s="6"/>
      <c r="E74" s="6"/>
      <c r="F74" s="6"/>
      <c r="G74" s="6"/>
      <c r="H74" s="6"/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5"/>
      <c r="AE74" s="5"/>
      <c r="AF74" s="5"/>
      <c r="AG74" s="5"/>
    </row>
    <row r="75" spans="2:33">
      <c r="B75" s="8"/>
      <c r="C75" s="6"/>
      <c r="D75" s="6"/>
      <c r="E75" s="6"/>
      <c r="F75" s="6"/>
      <c r="G75" s="6"/>
      <c r="H75" s="6"/>
      <c r="I75" s="5"/>
      <c r="J75" s="5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2"/>
      <c r="AD75" s="5"/>
      <c r="AE75" s="5"/>
      <c r="AF75" s="5"/>
      <c r="AG75" s="5"/>
    </row>
    <row r="76" spans="2:33">
      <c r="B76" s="8"/>
      <c r="C76" s="6"/>
      <c r="D76" s="6"/>
      <c r="E76" s="6"/>
      <c r="F76" s="6"/>
      <c r="G76" s="6"/>
      <c r="H76" s="6"/>
      <c r="I76" s="5"/>
      <c r="J76" s="33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2"/>
      <c r="AA76" s="5"/>
      <c r="AB76" s="5"/>
      <c r="AC76" s="22"/>
      <c r="AD76" s="5"/>
      <c r="AE76" s="5"/>
      <c r="AF76" s="5"/>
      <c r="AG76" s="5"/>
    </row>
    <row r="77" spans="2:33">
      <c r="B77" s="8"/>
      <c r="C77" s="6"/>
      <c r="D77" s="6"/>
      <c r="E77" s="6"/>
      <c r="F77" s="6"/>
      <c r="G77" s="6"/>
      <c r="H77" s="6"/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32"/>
      <c r="AA77" s="5"/>
      <c r="AB77" s="5"/>
      <c r="AC77" s="22"/>
      <c r="AD77" s="5"/>
      <c r="AE77" s="5"/>
      <c r="AF77" s="5"/>
      <c r="AG77" s="5"/>
    </row>
    <row r="78" spans="2:33">
      <c r="B78" s="8"/>
      <c r="C78" s="6"/>
      <c r="D78" s="6"/>
      <c r="E78" s="6"/>
      <c r="F78" s="6"/>
      <c r="G78" s="6"/>
      <c r="H78" s="6"/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5"/>
      <c r="AE78" s="5"/>
      <c r="AF78" s="5"/>
      <c r="AG78" s="5"/>
    </row>
    <row r="79" spans="2:33">
      <c r="B79" s="8"/>
      <c r="C79" s="6"/>
      <c r="D79" s="6"/>
      <c r="E79" s="6"/>
      <c r="F79" s="6"/>
      <c r="G79" s="6"/>
      <c r="H79" s="6"/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5"/>
      <c r="AE79" s="5"/>
      <c r="AF79" s="5"/>
      <c r="AG79" s="5"/>
    </row>
    <row r="80" spans="2:33">
      <c r="B80" s="8"/>
      <c r="C80" s="6"/>
      <c r="D80" s="6"/>
      <c r="E80" s="6"/>
      <c r="F80" s="6"/>
      <c r="G80" s="6"/>
      <c r="H80" s="6"/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2"/>
      <c r="AD80" s="5"/>
      <c r="AE80" s="5"/>
      <c r="AF80" s="5"/>
      <c r="AG80" s="5"/>
    </row>
    <row r="81" spans="2:33">
      <c r="B81" s="8"/>
      <c r="C81" s="6"/>
      <c r="D81" s="6"/>
      <c r="E81" s="6"/>
      <c r="F81" s="6"/>
      <c r="G81" s="6"/>
      <c r="H81" s="6"/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2"/>
      <c r="AA81" s="5"/>
      <c r="AB81" s="5"/>
      <c r="AC81" s="22"/>
      <c r="AD81" s="5"/>
      <c r="AE81" s="5"/>
      <c r="AF81" s="5"/>
      <c r="AG81" s="5"/>
    </row>
    <row r="82" spans="2:33">
      <c r="B82" s="8"/>
      <c r="C82" s="6"/>
      <c r="D82" s="6"/>
      <c r="E82" s="6"/>
      <c r="F82" s="6"/>
      <c r="G82" s="6"/>
      <c r="H82" s="6"/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2"/>
      <c r="AD82" s="5"/>
      <c r="AE82" s="5"/>
      <c r="AF82" s="5"/>
      <c r="AG82" s="5"/>
    </row>
    <row r="83" spans="2:33">
      <c r="B83" s="8"/>
      <c r="C83" s="6"/>
      <c r="D83" s="6"/>
      <c r="E83" s="6"/>
      <c r="F83" s="6"/>
      <c r="G83" s="6"/>
      <c r="H83" s="6"/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5"/>
      <c r="AE83" s="5"/>
      <c r="AF83" s="5"/>
      <c r="AG83" s="5"/>
    </row>
    <row r="84" spans="2:33">
      <c r="B84" s="8"/>
      <c r="C84" s="6"/>
      <c r="D84" s="6"/>
      <c r="E84" s="6"/>
      <c r="F84" s="6"/>
      <c r="G84" s="6"/>
      <c r="H84" s="6"/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5"/>
      <c r="AE84" s="5"/>
      <c r="AF84" s="5"/>
      <c r="AG84" s="5"/>
    </row>
    <row r="85" spans="2:33">
      <c r="I85" s="5"/>
      <c r="J85" s="33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5"/>
      <c r="AE85" s="5"/>
      <c r="AF85" s="5"/>
      <c r="AG85" s="5"/>
    </row>
    <row r="86" spans="2:33"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2"/>
      <c r="AD86" s="5"/>
      <c r="AE86" s="5"/>
      <c r="AF86" s="5"/>
      <c r="AG86" s="5"/>
    </row>
    <row r="87" spans="2:33"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2"/>
      <c r="AA87" s="5"/>
      <c r="AB87" s="5"/>
      <c r="AC87" s="22"/>
      <c r="AD87" s="5"/>
      <c r="AE87" s="5"/>
      <c r="AF87" s="5"/>
      <c r="AG87" s="5"/>
    </row>
    <row r="88" spans="2:33"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5"/>
      <c r="AE88" s="5"/>
      <c r="AF88" s="5"/>
      <c r="AG88" s="5"/>
    </row>
    <row r="89" spans="2:33"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5"/>
      <c r="AE89" s="5"/>
      <c r="AF89" s="5"/>
      <c r="AG89" s="5"/>
    </row>
    <row r="90" spans="2:33"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2"/>
      <c r="AD90" s="5"/>
      <c r="AE90" s="5"/>
      <c r="AF90" s="5"/>
      <c r="AG90" s="5"/>
    </row>
    <row r="91" spans="2:33"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5"/>
      <c r="AE91" s="5"/>
      <c r="AF91" s="5"/>
      <c r="AG91" s="5"/>
    </row>
    <row r="92" spans="2:33"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5"/>
      <c r="AE92" s="5"/>
      <c r="AF92" s="5"/>
      <c r="AG92" s="5"/>
    </row>
    <row r="93" spans="2:33"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5"/>
      <c r="AE93" s="5"/>
      <c r="AF93" s="5"/>
      <c r="AG93" s="5"/>
    </row>
    <row r="94" spans="2:33"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5"/>
      <c r="AE94" s="5"/>
      <c r="AF94" s="5"/>
      <c r="AG94" s="5"/>
    </row>
    <row r="95" spans="2:33"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2"/>
      <c r="AA95" s="5"/>
      <c r="AB95" s="5"/>
      <c r="AC95" s="22"/>
      <c r="AD95" s="5"/>
      <c r="AE95" s="5"/>
      <c r="AF95" s="5"/>
      <c r="AG95" s="5"/>
    </row>
    <row r="96" spans="2:33"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2"/>
      <c r="AA96" s="5"/>
      <c r="AB96" s="5"/>
      <c r="AC96" s="22"/>
      <c r="AD96" s="5"/>
      <c r="AE96" s="5"/>
      <c r="AF96" s="5"/>
      <c r="AG96" s="5"/>
    </row>
    <row r="97" spans="9:33"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2"/>
      <c r="AA97" s="5"/>
      <c r="AB97" s="5"/>
      <c r="AC97" s="22"/>
      <c r="AD97" s="5"/>
      <c r="AE97" s="5"/>
      <c r="AF97" s="5"/>
      <c r="AG97" s="5"/>
    </row>
    <row r="98" spans="9:33"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2"/>
      <c r="AD98" s="5"/>
      <c r="AE98" s="5"/>
      <c r="AF98" s="5"/>
      <c r="AG98" s="5"/>
    </row>
    <row r="99" spans="9:33"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2"/>
      <c r="AD99" s="5"/>
      <c r="AE99" s="5"/>
      <c r="AF99" s="5"/>
      <c r="AG99" s="5"/>
    </row>
    <row r="100" spans="9:33"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5"/>
      <c r="AE100" s="5"/>
      <c r="AF100" s="5"/>
      <c r="AG100" s="5"/>
    </row>
    <row r="101" spans="9:33"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5"/>
      <c r="AE101" s="5"/>
      <c r="AF101" s="5"/>
      <c r="AG101" s="5"/>
    </row>
    <row r="102" spans="9:33"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2"/>
      <c r="AD102" s="5"/>
      <c r="AE102" s="5"/>
      <c r="AF102" s="5"/>
      <c r="AG102" s="5"/>
    </row>
    <row r="103" spans="9:33"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2"/>
      <c r="AA103" s="5"/>
      <c r="AB103" s="5"/>
      <c r="AC103" s="22"/>
      <c r="AD103" s="5"/>
      <c r="AE103" s="5"/>
      <c r="AF103" s="5"/>
      <c r="AG103" s="5"/>
    </row>
    <row r="104" spans="9:33">
      <c r="I104" s="5"/>
      <c r="J104" s="33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2"/>
      <c r="AA104" s="5"/>
      <c r="AB104" s="5"/>
      <c r="AC104" s="22"/>
      <c r="AD104" s="5"/>
      <c r="AE104" s="5"/>
      <c r="AF104" s="5"/>
      <c r="AG104" s="5"/>
    </row>
    <row r="105" spans="9:33">
      <c r="I105" s="5"/>
      <c r="J105" s="5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2"/>
      <c r="AD105" s="5"/>
      <c r="AE105" s="5"/>
      <c r="AF105" s="5"/>
      <c r="AG105" s="5"/>
    </row>
    <row r="106" spans="9:33"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2"/>
      <c r="AD106" s="5"/>
      <c r="AE106" s="5"/>
      <c r="AF106" s="5"/>
      <c r="AG106" s="5"/>
    </row>
    <row r="107" spans="9:33">
      <c r="I107" s="5"/>
      <c r="J107" s="5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2"/>
      <c r="AA107" s="5"/>
      <c r="AB107" s="5"/>
      <c r="AC107" s="22"/>
      <c r="AD107" s="5"/>
      <c r="AE107" s="5"/>
      <c r="AF107" s="5"/>
      <c r="AG107" s="5"/>
    </row>
    <row r="108" spans="9:33">
      <c r="I108" s="5"/>
      <c r="J108" s="5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2"/>
      <c r="AA108" s="5"/>
      <c r="AB108" s="5"/>
      <c r="AC108" s="22"/>
      <c r="AD108" s="5"/>
      <c r="AE108" s="5"/>
      <c r="AF108" s="5"/>
      <c r="AG108" s="5"/>
    </row>
    <row r="109" spans="9:33">
      <c r="I109" s="5"/>
      <c r="J109" s="33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2"/>
      <c r="AD109" s="5"/>
      <c r="AE109" s="5"/>
      <c r="AF109" s="5"/>
      <c r="AG109" s="5"/>
    </row>
    <row r="110" spans="9:33">
      <c r="I110" s="5"/>
      <c r="J110" s="33"/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"/>
      <c r="AA110" s="5"/>
      <c r="AB110" s="5"/>
      <c r="AC110" s="22"/>
      <c r="AD110" s="5"/>
      <c r="AE110" s="5"/>
      <c r="AF110" s="5"/>
      <c r="AG110" s="5"/>
    </row>
    <row r="111" spans="9:33">
      <c r="I111" s="5"/>
      <c r="J111" s="5"/>
      <c r="K111" s="2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AA111" s="5"/>
      <c r="AB111" s="5"/>
      <c r="AC111" s="22"/>
      <c r="AD111" s="5"/>
      <c r="AE111" s="5"/>
      <c r="AF111" s="5"/>
      <c r="AG111" s="5"/>
    </row>
    <row r="112" spans="9:33">
      <c r="I112" s="5"/>
      <c r="J112" s="33"/>
      <c r="K112" s="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"/>
      <c r="AA112" s="5"/>
      <c r="AB112" s="5"/>
      <c r="AC112" s="22"/>
      <c r="AD112" s="5"/>
      <c r="AE112" s="5"/>
      <c r="AF112" s="5"/>
      <c r="AG112" s="5"/>
    </row>
    <row r="113" spans="9:33">
      <c r="I113" s="5"/>
      <c r="J113" s="5"/>
      <c r="K113" s="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AA113" s="5"/>
      <c r="AB113" s="5"/>
      <c r="AC113" s="22"/>
      <c r="AD113" s="5"/>
      <c r="AE113" s="5"/>
      <c r="AF113" s="5"/>
      <c r="AG113" s="5"/>
    </row>
    <row r="114" spans="9:33">
      <c r="I114" s="5"/>
      <c r="J114" s="5"/>
      <c r="K114" s="2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"/>
      <c r="AA114" s="5"/>
      <c r="AB114" s="5"/>
      <c r="AC114" s="22"/>
      <c r="AD114" s="5"/>
      <c r="AE114" s="5"/>
      <c r="AF114" s="5"/>
      <c r="AG114" s="5"/>
    </row>
    <row r="115" spans="9:33"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9:33"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9:33"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9:33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9:33"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9:33"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9:33"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9:33"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9:33"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9:33"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9:33"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9:33"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9:33"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9:33"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9:28"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9:28"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9:28"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9:28"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9:28"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9:28"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9:28"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9:28"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9:28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9:28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9:28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9:28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9:28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9:28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9:28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9:28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9:28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9:28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9:28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9:28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9:28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9:28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9:28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9:28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9:28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9:28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9:28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9:28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9:28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9:28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9:28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9:28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9:28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9:28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9:28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9:28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9:28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9:28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9:28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9:28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9:28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9:28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9:28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9:28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9:28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9:28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9:28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9:28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9:28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9:28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9:28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9:28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9:28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9:28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9:28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9:28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9:28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9:28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9:28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9:28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9:28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9:28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9:28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9:28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9:28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9:28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9:28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9:28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9:28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9:28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9:28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9:28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9:28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9:28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9:28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9:28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9:28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9:28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9:28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9:28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9:28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9:28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9:28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9:28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9:28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9:28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9:28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9:28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9:28"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</sheetData>
  <autoFilter ref="C5:L15">
    <sortState ref="C6:L15">
      <sortCondition descending="1" ref="G6:G15"/>
      <sortCondition descending="1" ref="H6:H15"/>
    </sortState>
  </autoFilter>
  <sortState ref="C6:J8">
    <sortCondition descending="1" ref="G6:G8"/>
    <sortCondition descending="1" ref="H6:H8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zoomScale="85" zoomScaleNormal="85" workbookViewId="0">
      <selection activeCell="B2" sqref="B2:O2"/>
    </sheetView>
  </sheetViews>
  <sheetFormatPr defaultRowHeight="15"/>
  <cols>
    <col min="1" max="1" width="0.140625" customWidth="1"/>
    <col min="2" max="2" width="4.7109375" bestFit="1" customWidth="1"/>
    <col min="3" max="3" width="23" bestFit="1" customWidth="1"/>
    <col min="4" max="4" width="7.7109375" bestFit="1" customWidth="1"/>
    <col min="5" max="5" width="9.42578125" bestFit="1" customWidth="1"/>
    <col min="6" max="6" width="13.7109375" customWidth="1"/>
    <col min="9" max="9" width="1.85546875" customWidth="1"/>
    <col min="10" max="10" width="4.7109375" bestFit="1" customWidth="1"/>
    <col min="11" max="11" width="26.28515625" bestFit="1" customWidth="1"/>
    <col min="12" max="12" width="9.42578125" bestFit="1" customWidth="1"/>
    <col min="13" max="13" width="13" customWidth="1"/>
    <col min="14" max="14" width="13.42578125" customWidth="1"/>
  </cols>
  <sheetData>
    <row r="1" spans="1:16" ht="7.5" customHeight="1" thickBot="1"/>
    <row r="2" spans="1:16" ht="24" thickBot="1">
      <c r="B2" s="64" t="s">
        <v>3</v>
      </c>
      <c r="C2" s="65"/>
      <c r="D2" s="65"/>
      <c r="E2" s="65"/>
      <c r="F2" s="65"/>
      <c r="G2" s="65"/>
      <c r="H2" s="65"/>
      <c r="I2" s="71"/>
      <c r="J2" s="71"/>
      <c r="K2" s="71"/>
      <c r="L2" s="71"/>
      <c r="M2" s="71"/>
      <c r="N2" s="71"/>
      <c r="O2" s="76"/>
    </row>
    <row r="3" spans="1:16" ht="27.75" customHeight="1" thickBot="1">
      <c r="B3" s="67" t="s">
        <v>163</v>
      </c>
      <c r="C3" s="68"/>
      <c r="D3" s="68"/>
      <c r="E3" s="68"/>
      <c r="F3" s="68"/>
      <c r="G3" s="68"/>
      <c r="H3" s="69"/>
      <c r="I3" s="67" t="s">
        <v>163</v>
      </c>
      <c r="J3" s="68"/>
      <c r="K3" s="68"/>
      <c r="L3" s="68"/>
      <c r="M3" s="68"/>
      <c r="N3" s="68"/>
      <c r="O3" s="69"/>
    </row>
    <row r="4" spans="1:16" ht="6" customHeight="1" thickBot="1">
      <c r="B4" s="18"/>
      <c r="C4" s="19"/>
      <c r="D4" s="19"/>
      <c r="E4" s="19"/>
      <c r="F4" s="19"/>
      <c r="G4" s="19"/>
      <c r="H4" s="19"/>
      <c r="I4" s="19"/>
      <c r="J4" s="44"/>
      <c r="K4" s="44"/>
      <c r="L4" s="44"/>
      <c r="M4" s="44"/>
      <c r="N4" s="44"/>
      <c r="O4" s="44"/>
      <c r="P4" s="20"/>
    </row>
    <row r="5" spans="1:16" ht="19.5" thickBot="1">
      <c r="B5" s="83" t="s">
        <v>4</v>
      </c>
      <c r="C5" s="84"/>
      <c r="D5" s="84"/>
      <c r="E5" s="84"/>
      <c r="F5" s="84"/>
      <c r="G5" s="84"/>
      <c r="H5" s="85"/>
      <c r="J5" s="80" t="s">
        <v>11</v>
      </c>
      <c r="K5" s="81"/>
      <c r="L5" s="81"/>
      <c r="M5" s="81"/>
      <c r="N5" s="81"/>
      <c r="O5" s="82"/>
    </row>
    <row r="6" spans="1:16" ht="45.75" customHeight="1" thickBot="1">
      <c r="B6" s="2" t="s">
        <v>5</v>
      </c>
      <c r="C6" s="2" t="s">
        <v>0</v>
      </c>
      <c r="D6" s="3" t="s">
        <v>2</v>
      </c>
      <c r="E6" s="24" t="s">
        <v>1</v>
      </c>
      <c r="F6" s="11" t="s">
        <v>13</v>
      </c>
      <c r="G6" s="13" t="s">
        <v>7</v>
      </c>
      <c r="H6" s="12" t="s">
        <v>6</v>
      </c>
      <c r="J6" s="2" t="s">
        <v>5</v>
      </c>
      <c r="K6" s="2" t="s">
        <v>0</v>
      </c>
      <c r="L6" s="2" t="s">
        <v>1</v>
      </c>
      <c r="M6" s="45" t="s">
        <v>14</v>
      </c>
      <c r="N6" s="13" t="s">
        <v>7</v>
      </c>
      <c r="O6" s="12" t="s">
        <v>6</v>
      </c>
    </row>
    <row r="7" spans="1:16">
      <c r="A7" s="35"/>
      <c r="B7" s="53">
        <v>1</v>
      </c>
      <c r="C7" s="15" t="str">
        <f>GENMAS!C6</f>
        <v>MONDINI PAOLO</v>
      </c>
      <c r="D7" s="56" t="str">
        <f>GENMAS!D6</f>
        <v>U</v>
      </c>
      <c r="E7" s="27" t="str">
        <f>GENMAS!E6</f>
        <v>SM45</v>
      </c>
      <c r="F7" s="41" t="e">
        <f>GENMAS!F6</f>
        <v>#NUM!</v>
      </c>
      <c r="G7" s="27">
        <f>GENMAS!G6</f>
        <v>128</v>
      </c>
      <c r="H7" s="16">
        <f>GENMAS!H6</f>
        <v>5</v>
      </c>
      <c r="I7" s="42"/>
      <c r="J7" s="16">
        <v>1</v>
      </c>
      <c r="K7" s="49" t="str">
        <f>'GENFEM '!C6</f>
        <v>BOLOGNESI SILVIA</v>
      </c>
      <c r="L7" s="27" t="str">
        <f>'GENFEM '!E6</f>
        <v>SF60</v>
      </c>
      <c r="M7" s="27" t="e">
        <f>'GENFEM '!F6</f>
        <v>#NUM!</v>
      </c>
      <c r="N7" s="27">
        <f>'GENFEM '!G6</f>
        <v>44</v>
      </c>
      <c r="O7" s="27">
        <f>'GENFEM '!H6</f>
        <v>3</v>
      </c>
    </row>
    <row r="8" spans="1:16">
      <c r="A8" s="21"/>
      <c r="B8" s="53">
        <v>2</v>
      </c>
      <c r="C8" s="15" t="str">
        <f>GENMAS!C7</f>
        <v>GUASTI ROBERTO</v>
      </c>
      <c r="D8" s="56" t="str">
        <f>GENMAS!D7</f>
        <v>U</v>
      </c>
      <c r="E8" s="16" t="str">
        <f>GENMAS!E7</f>
        <v>SM45</v>
      </c>
      <c r="F8" s="41" t="e">
        <f>GENMAS!F7</f>
        <v>#NUM!</v>
      </c>
      <c r="G8" s="16">
        <f>GENMAS!G7</f>
        <v>106</v>
      </c>
      <c r="H8" s="16">
        <f>GENMAS!H7</f>
        <v>4</v>
      </c>
      <c r="I8" s="42"/>
      <c r="J8" s="16">
        <v>2</v>
      </c>
      <c r="K8" s="15" t="str">
        <f>'GENFEM '!C7</f>
        <v>GIUGNI LUISA</v>
      </c>
      <c r="L8" s="16" t="str">
        <f>'GENFEM '!E7</f>
        <v>SF45</v>
      </c>
      <c r="M8" s="16" t="e">
        <f>'GENFEM '!F7</f>
        <v>#NUM!</v>
      </c>
      <c r="N8" s="16">
        <f>'GENFEM '!G7</f>
        <v>41</v>
      </c>
      <c r="O8" s="16">
        <f>'GENFEM '!H7</f>
        <v>3</v>
      </c>
    </row>
    <row r="9" spans="1:16" ht="15.75" customHeight="1" thickBot="1">
      <c r="A9" s="21"/>
      <c r="B9" s="58">
        <v>3</v>
      </c>
      <c r="C9" s="30" t="str">
        <f>GENMAS!C8</f>
        <v>PATANE SIMONE</v>
      </c>
      <c r="D9" s="17" t="str">
        <f>GENMAS!D8</f>
        <v>U</v>
      </c>
      <c r="E9" s="17" t="str">
        <f>GENMAS!E8</f>
        <v>SM40</v>
      </c>
      <c r="F9" s="43" t="e">
        <f>GENMAS!F8</f>
        <v>#NUM!</v>
      </c>
      <c r="G9" s="17">
        <f>GENMAS!G8</f>
        <v>85</v>
      </c>
      <c r="H9" s="17">
        <f>GENMAS!H8</f>
        <v>3</v>
      </c>
      <c r="I9" s="42"/>
      <c r="J9" s="16">
        <v>3</v>
      </c>
      <c r="K9" s="15" t="str">
        <f>'GENFEM '!C8</f>
        <v>BANELLA FRANCESCA</v>
      </c>
      <c r="L9" s="16" t="str">
        <f>'GENFEM '!E8</f>
        <v>SF</v>
      </c>
      <c r="M9" s="16" t="e">
        <f>'GENFEM '!F8</f>
        <v>#NUM!</v>
      </c>
      <c r="N9" s="16">
        <f>'GENFEM '!G8</f>
        <v>15</v>
      </c>
      <c r="O9" s="16">
        <f>'GENFEM '!H8</f>
        <v>1</v>
      </c>
    </row>
    <row r="10" spans="1:16" ht="15.75" customHeight="1" thickBot="1">
      <c r="B10" s="42"/>
      <c r="C10" s="42"/>
      <c r="D10" s="42"/>
      <c r="E10" s="42"/>
      <c r="F10" s="42"/>
      <c r="G10" s="42"/>
      <c r="H10" s="42"/>
      <c r="I10" s="42"/>
      <c r="J10" s="16">
        <v>4</v>
      </c>
      <c r="K10" s="15" t="str">
        <f>'GENFEM '!C9</f>
        <v>BERGAMASCO BARBARA</v>
      </c>
      <c r="L10" s="16" t="str">
        <f>'GENFEM '!E9</f>
        <v>SF50</v>
      </c>
      <c r="M10" s="16" t="e">
        <f>'GENFEM '!F9</f>
        <v>#NUM!</v>
      </c>
      <c r="N10" s="16">
        <f>'GENFEM '!G9</f>
        <v>14</v>
      </c>
      <c r="O10" s="16">
        <f>'GENFEM '!H9</f>
        <v>1</v>
      </c>
    </row>
    <row r="11" spans="1:16" ht="19.5" thickBot="1">
      <c r="B11" s="77" t="s">
        <v>9</v>
      </c>
      <c r="C11" s="78"/>
      <c r="D11" s="78"/>
      <c r="E11" s="78"/>
      <c r="F11" s="78"/>
      <c r="G11" s="78"/>
      <c r="H11" s="79"/>
      <c r="I11" s="42"/>
      <c r="J11" s="17">
        <v>5</v>
      </c>
      <c r="K11" s="30" t="str">
        <f>'GENFEM '!C10</f>
        <v>SCUSSEL ALBERTINA</v>
      </c>
      <c r="L11" s="17" t="str">
        <f>'GENFEM '!E10</f>
        <v>SF55</v>
      </c>
      <c r="M11" s="17" t="e">
        <f>'GENFEM '!F10</f>
        <v>#NUM!</v>
      </c>
      <c r="N11" s="17">
        <f>'GENFEM '!G10</f>
        <v>13</v>
      </c>
      <c r="O11" s="17">
        <f>'GENFEM '!H10</f>
        <v>1</v>
      </c>
    </row>
    <row r="12" spans="1:16">
      <c r="A12" s="40"/>
      <c r="B12" s="27">
        <v>1</v>
      </c>
      <c r="C12" s="49" t="str">
        <f>'MAS U50'!C6</f>
        <v>DI TERLIZZI RICCARDO</v>
      </c>
      <c r="D12" s="27" t="s">
        <v>26</v>
      </c>
      <c r="E12" s="27" t="str">
        <f>'MAS U50'!E6</f>
        <v>SM40</v>
      </c>
      <c r="F12" s="27" t="e">
        <f>'MAS U50'!F6</f>
        <v>#NUM!</v>
      </c>
      <c r="G12" s="27">
        <f>'MAS U50'!G6</f>
        <v>67</v>
      </c>
      <c r="H12" s="59">
        <f>'MAS U50'!H6</f>
        <v>3</v>
      </c>
      <c r="I12" s="42"/>
      <c r="J12" s="42"/>
      <c r="K12" s="42"/>
      <c r="L12" s="42"/>
      <c r="M12" s="42"/>
      <c r="N12" s="42"/>
      <c r="O12" s="42"/>
    </row>
    <row r="13" spans="1:16">
      <c r="A13" s="40"/>
      <c r="B13" s="16">
        <v>2</v>
      </c>
      <c r="C13" s="15" t="str">
        <f>'MAS U50'!C7</f>
        <v>PARI LUCA</v>
      </c>
      <c r="D13" s="16" t="s">
        <v>26</v>
      </c>
      <c r="E13" s="16" t="str">
        <f>'MAS U50'!E7</f>
        <v>SM</v>
      </c>
      <c r="F13" s="16" t="e">
        <f>'MAS U50'!F7</f>
        <v>#NUM!</v>
      </c>
      <c r="G13" s="16">
        <f>'MAS U50'!G7</f>
        <v>58</v>
      </c>
      <c r="H13" s="41">
        <f>'MAS U50'!H7</f>
        <v>2</v>
      </c>
      <c r="I13" s="42"/>
      <c r="J13" s="42"/>
      <c r="K13" s="42"/>
      <c r="L13" s="42"/>
      <c r="M13" s="42"/>
      <c r="N13" s="42"/>
      <c r="O13" s="42"/>
    </row>
    <row r="14" spans="1:16" ht="15.75" thickBot="1">
      <c r="A14" s="47"/>
      <c r="B14" s="17"/>
      <c r="C14" s="30" t="str">
        <f>'MAS U50'!C8</f>
        <v>MARCELLO MATTEO</v>
      </c>
      <c r="D14" s="17" t="s">
        <v>26</v>
      </c>
      <c r="E14" s="17" t="str">
        <f>'MAS U50'!E8</f>
        <v>SM</v>
      </c>
      <c r="F14" s="17" t="e">
        <f>'MAS U50'!F8</f>
        <v>#NUM!</v>
      </c>
      <c r="G14" s="17">
        <f>'MAS U50'!G8</f>
        <v>30</v>
      </c>
      <c r="H14" s="43">
        <f>'MAS U50'!H8</f>
        <v>1</v>
      </c>
      <c r="I14" s="42"/>
      <c r="J14" s="42"/>
      <c r="K14" s="42"/>
      <c r="L14" s="42"/>
      <c r="M14" s="42"/>
      <c r="N14" s="42"/>
      <c r="O14" s="42"/>
    </row>
    <row r="15" spans="1:16" ht="15.75" hidden="1" customHeight="1">
      <c r="A15" s="40"/>
      <c r="B15" s="16"/>
      <c r="C15" s="15"/>
      <c r="D15" s="16"/>
      <c r="E15" s="16"/>
      <c r="F15" s="16"/>
      <c r="G15" s="16"/>
      <c r="H15" s="41"/>
      <c r="I15" s="42"/>
      <c r="J15" s="42"/>
      <c r="K15" s="42"/>
      <c r="L15" s="42"/>
      <c r="M15" s="42"/>
      <c r="N15" s="42"/>
      <c r="O15" s="42"/>
    </row>
    <row r="16" spans="1:16" ht="15.75" hidden="1" customHeight="1" thickBot="1">
      <c r="B16" s="17"/>
      <c r="C16" s="30"/>
      <c r="D16" s="17"/>
      <c r="E16" s="17"/>
      <c r="F16" s="17"/>
      <c r="G16" s="17"/>
      <c r="H16" s="43"/>
      <c r="I16" s="42"/>
      <c r="J16" s="42"/>
      <c r="K16" s="42"/>
      <c r="L16" s="42"/>
      <c r="M16" s="42"/>
      <c r="N16" s="42"/>
      <c r="O16" s="42"/>
    </row>
    <row r="17" spans="1:15" ht="15.75" thickBot="1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19.5" thickBot="1">
      <c r="B18" s="77" t="s">
        <v>10</v>
      </c>
      <c r="C18" s="78"/>
      <c r="D18" s="78"/>
      <c r="E18" s="78"/>
      <c r="F18" s="78"/>
      <c r="G18" s="78"/>
      <c r="H18" s="79"/>
      <c r="I18" s="42"/>
      <c r="J18" s="42"/>
      <c r="K18" s="42"/>
      <c r="L18" s="42"/>
      <c r="M18" s="42"/>
      <c r="N18" s="42"/>
      <c r="O18" s="42"/>
    </row>
    <row r="19" spans="1:15">
      <c r="B19" s="27">
        <v>1</v>
      </c>
      <c r="C19" s="49" t="str">
        <f>'MAS O50'!C6</f>
        <v>ABBATE ROSARIO</v>
      </c>
      <c r="D19" s="27" t="s">
        <v>27</v>
      </c>
      <c r="E19" s="27" t="str">
        <f>'MAS O50'!E6</f>
        <v>SM60</v>
      </c>
      <c r="F19" s="27" t="e">
        <f>'MAS O50'!F6</f>
        <v>#NUM!</v>
      </c>
      <c r="G19" s="27">
        <f>'MAS O50'!G6</f>
        <v>84</v>
      </c>
      <c r="H19" s="27">
        <f>'MAS O50'!H6</f>
        <v>4</v>
      </c>
      <c r="I19" s="42"/>
      <c r="J19" s="42"/>
      <c r="K19" s="42"/>
      <c r="L19" s="42"/>
      <c r="M19" s="42"/>
      <c r="N19" s="42"/>
      <c r="O19" s="42"/>
    </row>
    <row r="20" spans="1:15">
      <c r="A20" s="46"/>
      <c r="B20" s="16">
        <v>2</v>
      </c>
      <c r="C20" s="15" t="str">
        <f>'MAS O50'!C7</f>
        <v>DE PLANO LUIGI</v>
      </c>
      <c r="D20" s="16" t="s">
        <v>27</v>
      </c>
      <c r="E20" s="16" t="str">
        <f>'MAS O50'!E7</f>
        <v>SM60</v>
      </c>
      <c r="F20" s="16" t="e">
        <f>'MAS O50'!F7</f>
        <v>#NUM!</v>
      </c>
      <c r="G20" s="16">
        <f>'MAS O50'!G7</f>
        <v>79</v>
      </c>
      <c r="H20" s="16">
        <f>'MAS O50'!H7</f>
        <v>3</v>
      </c>
      <c r="I20" s="42"/>
      <c r="J20" s="42"/>
      <c r="K20" s="42"/>
      <c r="L20" s="42"/>
      <c r="M20" s="42"/>
      <c r="N20" s="42"/>
      <c r="O20" s="42"/>
    </row>
    <row r="21" spans="1:15">
      <c r="B21" s="16">
        <v>3</v>
      </c>
      <c r="C21" s="15" t="str">
        <f>'MAS O50'!C8</f>
        <v>ASCANIO MAURIZIO</v>
      </c>
      <c r="D21" s="16" t="s">
        <v>27</v>
      </c>
      <c r="E21" s="16" t="str">
        <f>'MAS O50'!E8</f>
        <v>SM50</v>
      </c>
      <c r="F21" s="16" t="e">
        <f>'MAS O50'!F8</f>
        <v>#NUM!</v>
      </c>
      <c r="G21" s="16">
        <f>'MAS O50'!G8</f>
        <v>76</v>
      </c>
      <c r="H21" s="16">
        <f>'MAS O50'!H8</f>
        <v>3</v>
      </c>
      <c r="I21" s="42"/>
      <c r="J21" s="42"/>
      <c r="K21" s="42"/>
      <c r="L21" s="42"/>
      <c r="M21" s="42"/>
      <c r="N21" s="42"/>
      <c r="O21" s="42"/>
    </row>
    <row r="22" spans="1:15">
      <c r="A22" s="20"/>
      <c r="B22" s="16">
        <v>4</v>
      </c>
      <c r="C22" s="15" t="str">
        <f>'MAS O50'!C9</f>
        <v>GRELLA GIORGIO</v>
      </c>
      <c r="D22" s="16" t="s">
        <v>27</v>
      </c>
      <c r="E22" s="16" t="str">
        <f>'MAS O50'!E9</f>
        <v>SM50</v>
      </c>
      <c r="F22" s="16" t="e">
        <f>'MAS O50'!F9</f>
        <v>#NUM!</v>
      </c>
      <c r="G22" s="16">
        <f>'MAS O50'!G9</f>
        <v>59</v>
      </c>
      <c r="H22" s="16">
        <f>'MAS O50'!H9</f>
        <v>2</v>
      </c>
      <c r="I22" s="42"/>
      <c r="J22" s="42"/>
      <c r="K22" s="42"/>
      <c r="L22" s="42"/>
      <c r="M22" s="42"/>
      <c r="N22" s="42"/>
      <c r="O22" s="42"/>
    </row>
    <row r="23" spans="1:15" ht="15.75" thickBot="1">
      <c r="A23" s="20"/>
      <c r="B23" s="17">
        <v>5</v>
      </c>
      <c r="C23" s="30" t="str">
        <f>'MAS O50'!C10</f>
        <v>DE MARTINO PASQUALE</v>
      </c>
      <c r="D23" s="17" t="s">
        <v>27</v>
      </c>
      <c r="E23" s="17" t="str">
        <f>'MAS O50'!E10</f>
        <v>SM60</v>
      </c>
      <c r="F23" s="17" t="e">
        <f>'MAS O50'!F10</f>
        <v>#NUM!</v>
      </c>
      <c r="G23" s="17">
        <f>'MAS O50'!G10</f>
        <v>49</v>
      </c>
      <c r="H23" s="17">
        <f>'MAS O50'!H10</f>
        <v>2</v>
      </c>
      <c r="I23" s="42"/>
      <c r="J23" s="42"/>
      <c r="K23" s="42"/>
      <c r="L23" s="42"/>
      <c r="M23" s="42"/>
      <c r="N23" s="42"/>
      <c r="O23" s="42"/>
    </row>
    <row r="25" spans="1:15">
      <c r="A25" s="20"/>
    </row>
    <row r="26" spans="1:15">
      <c r="A26" s="20"/>
    </row>
    <row r="27" spans="1:15">
      <c r="A27" s="20"/>
    </row>
    <row r="28" spans="1:15">
      <c r="A28" s="40"/>
    </row>
    <row r="30" spans="1:15">
      <c r="C30" s="52"/>
      <c r="D30" s="52"/>
      <c r="E30" s="52"/>
      <c r="F30" s="52"/>
      <c r="G30" s="52"/>
      <c r="H30" s="52"/>
      <c r="I30" s="52"/>
      <c r="J30" s="52"/>
      <c r="K30" s="52"/>
      <c r="L30" s="52"/>
    </row>
  </sheetData>
  <mergeCells count="7">
    <mergeCell ref="B11:H11"/>
    <mergeCell ref="B18:H18"/>
    <mergeCell ref="B2:O2"/>
    <mergeCell ref="J5:O5"/>
    <mergeCell ref="B5:H5"/>
    <mergeCell ref="B3:H3"/>
    <mergeCell ref="I3:O3"/>
  </mergeCells>
  <phoneticPr fontId="0" type="noConversion"/>
  <pageMargins left="0.72" right="0.13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GENMAS</vt:lpstr>
      <vt:lpstr>MAS U50</vt:lpstr>
      <vt:lpstr>MAS O50</vt:lpstr>
      <vt:lpstr>GENFEM </vt:lpstr>
      <vt:lpstr>CLASSIFICHE FINALI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2015-02-03T15:55:00Z</cp:lastPrinted>
  <dcterms:created xsi:type="dcterms:W3CDTF">2011-02-07T20:36:19Z</dcterms:created>
  <dcterms:modified xsi:type="dcterms:W3CDTF">2019-04-04T13:49:21Z</dcterms:modified>
</cp:coreProperties>
</file>